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ja.mansoor\Desktop\upload\TO BE UPLOADED\"/>
    </mc:Choice>
  </mc:AlternateContent>
  <bookViews>
    <workbookView xWindow="0" yWindow="0" windowWidth="20490" windowHeight="7155"/>
  </bookViews>
  <sheets>
    <sheet name="Sheet1" sheetId="1" r:id="rId1"/>
  </sheets>
  <externalReferences>
    <externalReference r:id="rId2"/>
  </externalReferences>
  <definedNames>
    <definedName name="_xlnm.Print_Titles" localSheetId="0">Sheet1!$A:$B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54" i="1" l="1"/>
  <c r="ED55" i="1" s="1"/>
  <c r="EC54" i="1"/>
  <c r="EC55" i="1" s="1"/>
  <c r="EA54" i="1"/>
  <c r="EA55" i="1" s="1"/>
  <c r="DZ54" i="1"/>
  <c r="DZ55" i="1" s="1"/>
  <c r="DY54" i="1"/>
  <c r="DY55" i="1" s="1"/>
  <c r="DX54" i="1"/>
  <c r="DX55" i="1" s="1"/>
  <c r="DV54" i="1"/>
  <c r="DU54" i="1"/>
  <c r="DU55" i="1" s="1"/>
  <c r="DT54" i="1"/>
  <c r="DT55" i="1" s="1"/>
  <c r="DS54" i="1"/>
  <c r="DS55" i="1" s="1"/>
  <c r="DQ54" i="1"/>
  <c r="DQ55" i="1" s="1"/>
  <c r="DP54" i="1"/>
  <c r="DP55" i="1" s="1"/>
  <c r="DO54" i="1"/>
  <c r="DO55" i="1" s="1"/>
  <c r="DN54" i="1"/>
  <c r="DN55" i="1" s="1"/>
  <c r="DL54" i="1"/>
  <c r="DL55" i="1" s="1"/>
  <c r="DK54" i="1"/>
  <c r="DK55" i="1" s="1"/>
  <c r="DJ54" i="1"/>
  <c r="DI54" i="1"/>
  <c r="DI55" i="1" s="1"/>
  <c r="DG54" i="1"/>
  <c r="DG55" i="1" s="1"/>
  <c r="DF54" i="1"/>
  <c r="DF55" i="1" s="1"/>
  <c r="DE54" i="1"/>
  <c r="DD54" i="1"/>
  <c r="DD55" i="1" s="1"/>
  <c r="DB54" i="1"/>
  <c r="DA54" i="1"/>
  <c r="DA55" i="1" s="1"/>
  <c r="CZ54" i="1"/>
  <c r="CZ55" i="1" s="1"/>
  <c r="CY54" i="1"/>
  <c r="CY55" i="1" s="1"/>
  <c r="CW54" i="1"/>
  <c r="CW55" i="1" s="1"/>
  <c r="CV54" i="1"/>
  <c r="CV55" i="1" s="1"/>
  <c r="CU54" i="1"/>
  <c r="CU55" i="1" s="1"/>
  <c r="CT54" i="1"/>
  <c r="CT55" i="1" s="1"/>
  <c r="CR54" i="1"/>
  <c r="CQ54" i="1"/>
  <c r="CQ55" i="1" s="1"/>
  <c r="CP54" i="1"/>
  <c r="CP55" i="1" s="1"/>
  <c r="CO54" i="1"/>
  <c r="CO55" i="1" s="1"/>
  <c r="CM54" i="1"/>
  <c r="CM55" i="1" s="1"/>
  <c r="CL54" i="1"/>
  <c r="CL55" i="1" s="1"/>
  <c r="CK54" i="1"/>
  <c r="CJ54" i="1"/>
  <c r="CJ55" i="1" s="1"/>
  <c r="CH54" i="1"/>
  <c r="CG54" i="1"/>
  <c r="CG55" i="1" s="1"/>
  <c r="CF54" i="1"/>
  <c r="CF55" i="1" s="1"/>
  <c r="CE54" i="1"/>
  <c r="CE55" i="1" s="1"/>
  <c r="CC54" i="1"/>
  <c r="CB54" i="1"/>
  <c r="CB55" i="1" s="1"/>
  <c r="CA54" i="1"/>
  <c r="CA55" i="1" s="1"/>
  <c r="BZ54" i="1"/>
  <c r="BZ55" i="1" s="1"/>
  <c r="BX54" i="1"/>
  <c r="BX55" i="1" s="1"/>
  <c r="BW54" i="1"/>
  <c r="BW55" i="1" s="1"/>
  <c r="BV54" i="1"/>
  <c r="BV55" i="1" s="1"/>
  <c r="BU54" i="1"/>
  <c r="BU55" i="1" s="1"/>
  <c r="BS54" i="1"/>
  <c r="BR54" i="1"/>
  <c r="BR55" i="1" s="1"/>
  <c r="BQ54" i="1"/>
  <c r="BQ55" i="1" s="1"/>
  <c r="BP54" i="1"/>
  <c r="BP55" i="1" s="1"/>
  <c r="BN54" i="1"/>
  <c r="BM54" i="1"/>
  <c r="BM55" i="1" s="1"/>
  <c r="BL54" i="1"/>
  <c r="BL55" i="1" s="1"/>
  <c r="BK54" i="1"/>
  <c r="BK55" i="1" s="1"/>
  <c r="BI54" i="1"/>
  <c r="BH54" i="1"/>
  <c r="BH55" i="1" s="1"/>
  <c r="BG54" i="1"/>
  <c r="BG55" i="1" s="1"/>
  <c r="BF54" i="1"/>
  <c r="BF55" i="1" s="1"/>
  <c r="BD54" i="1"/>
  <c r="BC54" i="1"/>
  <c r="BC55" i="1" s="1"/>
  <c r="BB54" i="1"/>
  <c r="BB55" i="1" s="1"/>
  <c r="BA54" i="1"/>
  <c r="BA55" i="1" s="1"/>
  <c r="AY54" i="1"/>
  <c r="AY55" i="1" s="1"/>
  <c r="AX54" i="1"/>
  <c r="AX55" i="1" s="1"/>
  <c r="AW54" i="1"/>
  <c r="AW55" i="1" s="1"/>
  <c r="AV54" i="1"/>
  <c r="AV55" i="1" s="1"/>
  <c r="AT54" i="1"/>
  <c r="AS54" i="1"/>
  <c r="AS55" i="1" s="1"/>
  <c r="AR54" i="1"/>
  <c r="AR55" i="1" s="1"/>
  <c r="AQ54" i="1"/>
  <c r="AQ55" i="1" s="1"/>
  <c r="AO54" i="1"/>
  <c r="AN54" i="1"/>
  <c r="AN55" i="1" s="1"/>
  <c r="AM54" i="1"/>
  <c r="AM55" i="1" s="1"/>
  <c r="AL54" i="1"/>
  <c r="AL55" i="1" s="1"/>
  <c r="AJ54" i="1"/>
  <c r="AI54" i="1"/>
  <c r="AI55" i="1" s="1"/>
  <c r="AH54" i="1"/>
  <c r="AH55" i="1" s="1"/>
  <c r="AG54" i="1"/>
  <c r="AG55" i="1" s="1"/>
  <c r="AE54" i="1"/>
  <c r="AE55" i="1" s="1"/>
  <c r="AD54" i="1"/>
  <c r="AD55" i="1" s="1"/>
  <c r="AC54" i="1"/>
  <c r="AB54" i="1"/>
  <c r="AB55" i="1" s="1"/>
  <c r="Z54" i="1"/>
  <c r="Y54" i="1"/>
  <c r="Y55" i="1" s="1"/>
  <c r="X54" i="1"/>
  <c r="X55" i="1" s="1"/>
  <c r="W54" i="1"/>
  <c r="W55" i="1" s="1"/>
  <c r="U54" i="1"/>
  <c r="T54" i="1"/>
  <c r="T55" i="1" s="1"/>
  <c r="S54" i="1"/>
  <c r="S55" i="1" s="1"/>
  <c r="R54" i="1"/>
  <c r="R55" i="1" s="1"/>
  <c r="P54" i="1"/>
  <c r="O54" i="1"/>
  <c r="O55" i="1" s="1"/>
  <c r="N54" i="1"/>
  <c r="N55" i="1" s="1"/>
  <c r="M54" i="1"/>
  <c r="M55" i="1" s="1"/>
  <c r="K54" i="1"/>
  <c r="K55" i="1" s="1"/>
  <c r="J54" i="1"/>
  <c r="J55" i="1" s="1"/>
  <c r="I54" i="1"/>
  <c r="H54" i="1"/>
  <c r="H55" i="1" s="1"/>
  <c r="F54" i="1"/>
  <c r="E54" i="1"/>
  <c r="E55" i="1" s="1"/>
  <c r="D54" i="1"/>
  <c r="D55" i="1" s="1"/>
  <c r="C54" i="1"/>
  <c r="C55" i="1" s="1"/>
  <c r="ED51" i="1"/>
  <c r="EC51" i="1"/>
  <c r="EA51" i="1"/>
  <c r="DZ51" i="1"/>
  <c r="DY51" i="1"/>
  <c r="DX51" i="1"/>
  <c r="DV51" i="1"/>
  <c r="DU51" i="1"/>
  <c r="DT51" i="1"/>
  <c r="DS51" i="1"/>
  <c r="DQ51" i="1"/>
  <c r="DP51" i="1"/>
  <c r="DO51" i="1"/>
  <c r="DN51" i="1"/>
  <c r="DL51" i="1"/>
  <c r="DK51" i="1"/>
  <c r="DJ51" i="1"/>
  <c r="DI51" i="1"/>
  <c r="DG51" i="1"/>
  <c r="DF51" i="1"/>
  <c r="DE51" i="1"/>
  <c r="DD51" i="1"/>
  <c r="DB51" i="1"/>
  <c r="DA51" i="1"/>
  <c r="CZ51" i="1"/>
  <c r="CY51" i="1"/>
  <c r="CW51" i="1"/>
  <c r="CV51" i="1"/>
  <c r="CU51" i="1"/>
  <c r="CT51" i="1"/>
  <c r="CR51" i="1"/>
  <c r="CQ51" i="1"/>
  <c r="CP51" i="1"/>
  <c r="CO51" i="1"/>
  <c r="CM51" i="1"/>
  <c r="CL51" i="1"/>
  <c r="CK51" i="1"/>
  <c r="CJ51" i="1"/>
  <c r="CH51" i="1"/>
  <c r="CG51" i="1"/>
  <c r="CF51" i="1"/>
  <c r="CE51" i="1"/>
  <c r="CC51" i="1"/>
  <c r="CB51" i="1"/>
  <c r="CA51" i="1"/>
  <c r="BZ51" i="1"/>
  <c r="BX51" i="1"/>
  <c r="BW51" i="1"/>
  <c r="BV51" i="1"/>
  <c r="BU51" i="1"/>
  <c r="BS51" i="1"/>
  <c r="BR51" i="1"/>
  <c r="BQ51" i="1"/>
  <c r="BP51" i="1"/>
  <c r="BN51" i="1"/>
  <c r="BM51" i="1"/>
  <c r="BL51" i="1"/>
  <c r="BK51" i="1"/>
  <c r="BI51" i="1"/>
  <c r="BH51" i="1"/>
  <c r="BG51" i="1"/>
  <c r="BF51" i="1"/>
  <c r="BD51" i="1"/>
  <c r="BC51" i="1"/>
  <c r="BB51" i="1"/>
  <c r="BA51" i="1"/>
  <c r="AY51" i="1"/>
  <c r="AX51" i="1"/>
  <c r="AW51" i="1"/>
  <c r="AV51" i="1"/>
  <c r="AT51" i="1"/>
  <c r="AS51" i="1"/>
  <c r="AR51" i="1"/>
  <c r="AQ51" i="1"/>
  <c r="AO51" i="1"/>
  <c r="AN51" i="1"/>
  <c r="AM51" i="1"/>
  <c r="AL51" i="1"/>
  <c r="AJ51" i="1"/>
  <c r="AI51" i="1"/>
  <c r="AH51" i="1"/>
  <c r="AG51" i="1"/>
  <c r="AE51" i="1"/>
  <c r="AD51" i="1"/>
  <c r="AC51" i="1"/>
  <c r="AB51" i="1"/>
  <c r="Z51" i="1"/>
  <c r="Y51" i="1"/>
  <c r="X51" i="1"/>
  <c r="W51" i="1"/>
  <c r="U51" i="1"/>
  <c r="T51" i="1"/>
  <c r="S51" i="1"/>
  <c r="R51" i="1"/>
  <c r="P51" i="1"/>
  <c r="O51" i="1"/>
  <c r="N51" i="1"/>
  <c r="M51" i="1"/>
  <c r="K51" i="1"/>
  <c r="J51" i="1"/>
  <c r="I51" i="1"/>
  <c r="H51" i="1"/>
  <c r="F51" i="1"/>
  <c r="E51" i="1"/>
  <c r="D51" i="1"/>
  <c r="C51" i="1"/>
  <c r="ED50" i="1"/>
  <c r="EC50" i="1"/>
  <c r="EA50" i="1"/>
  <c r="DZ50" i="1"/>
  <c r="DY50" i="1"/>
  <c r="DX50" i="1"/>
  <c r="DV50" i="1"/>
  <c r="DU50" i="1"/>
  <c r="DT50" i="1"/>
  <c r="DS50" i="1"/>
  <c r="DQ50" i="1"/>
  <c r="DP50" i="1"/>
  <c r="DO50" i="1"/>
  <c r="DN50" i="1"/>
  <c r="DL50" i="1"/>
  <c r="DK50" i="1"/>
  <c r="DJ50" i="1"/>
  <c r="DI50" i="1"/>
  <c r="DG50" i="1"/>
  <c r="DF50" i="1"/>
  <c r="DE50" i="1"/>
  <c r="DD50" i="1"/>
  <c r="DB50" i="1"/>
  <c r="DA50" i="1"/>
  <c r="CZ50" i="1"/>
  <c r="CY50" i="1"/>
  <c r="CW50" i="1"/>
  <c r="CV50" i="1"/>
  <c r="CU50" i="1"/>
  <c r="CT50" i="1"/>
  <c r="CR50" i="1"/>
  <c r="CQ50" i="1"/>
  <c r="CP50" i="1"/>
  <c r="CO50" i="1"/>
  <c r="CM50" i="1"/>
  <c r="CL50" i="1"/>
  <c r="CK50" i="1"/>
  <c r="CJ50" i="1"/>
  <c r="CH50" i="1"/>
  <c r="CG50" i="1"/>
  <c r="CF50" i="1"/>
  <c r="CE50" i="1"/>
  <c r="CC50" i="1"/>
  <c r="CB50" i="1"/>
  <c r="CA50" i="1"/>
  <c r="BZ50" i="1"/>
  <c r="BX50" i="1"/>
  <c r="BW50" i="1"/>
  <c r="BV50" i="1"/>
  <c r="BU50" i="1"/>
  <c r="BS50" i="1"/>
  <c r="BR50" i="1"/>
  <c r="BQ50" i="1"/>
  <c r="BP50" i="1"/>
  <c r="BN50" i="1"/>
  <c r="BM50" i="1"/>
  <c r="BL50" i="1"/>
  <c r="BK50" i="1"/>
  <c r="BI50" i="1"/>
  <c r="BH50" i="1"/>
  <c r="BG50" i="1"/>
  <c r="BF50" i="1"/>
  <c r="BD50" i="1"/>
  <c r="BC50" i="1"/>
  <c r="BB50" i="1"/>
  <c r="BA50" i="1"/>
  <c r="AY50" i="1"/>
  <c r="AX50" i="1"/>
  <c r="AW50" i="1"/>
  <c r="AV50" i="1"/>
  <c r="AT50" i="1"/>
  <c r="AS50" i="1"/>
  <c r="AR50" i="1"/>
  <c r="AQ50" i="1"/>
  <c r="AO50" i="1"/>
  <c r="AN50" i="1"/>
  <c r="AM50" i="1"/>
  <c r="AL50" i="1"/>
  <c r="AJ50" i="1"/>
  <c r="AI50" i="1"/>
  <c r="AH50" i="1"/>
  <c r="AG50" i="1"/>
  <c r="AE50" i="1"/>
  <c r="AD50" i="1"/>
  <c r="AC50" i="1"/>
  <c r="AB50" i="1"/>
  <c r="Z50" i="1"/>
  <c r="Y50" i="1"/>
  <c r="X50" i="1"/>
  <c r="W50" i="1"/>
  <c r="U50" i="1"/>
  <c r="T50" i="1"/>
  <c r="S50" i="1"/>
  <c r="R50" i="1"/>
  <c r="P50" i="1"/>
  <c r="O50" i="1"/>
  <c r="N50" i="1"/>
  <c r="M50" i="1"/>
  <c r="K50" i="1"/>
  <c r="J50" i="1"/>
  <c r="I50" i="1"/>
  <c r="H50" i="1"/>
  <c r="F50" i="1"/>
  <c r="E50" i="1"/>
  <c r="D50" i="1"/>
  <c r="C50" i="1"/>
  <c r="ED49" i="1"/>
  <c r="EC49" i="1"/>
  <c r="EA49" i="1"/>
  <c r="DZ49" i="1"/>
  <c r="DY49" i="1"/>
  <c r="DX49" i="1"/>
  <c r="DV49" i="1"/>
  <c r="DU49" i="1"/>
  <c r="DT49" i="1"/>
  <c r="DS49" i="1"/>
  <c r="DQ49" i="1"/>
  <c r="DP49" i="1"/>
  <c r="DO49" i="1"/>
  <c r="DN49" i="1"/>
  <c r="DL49" i="1"/>
  <c r="DK49" i="1"/>
  <c r="DJ49" i="1"/>
  <c r="DI49" i="1"/>
  <c r="DG49" i="1"/>
  <c r="DF49" i="1"/>
  <c r="DE49" i="1"/>
  <c r="DD49" i="1"/>
  <c r="DB49" i="1"/>
  <c r="DA49" i="1"/>
  <c r="CZ49" i="1"/>
  <c r="CY49" i="1"/>
  <c r="CW49" i="1"/>
  <c r="CV49" i="1"/>
  <c r="CU49" i="1"/>
  <c r="CT49" i="1"/>
  <c r="CR49" i="1"/>
  <c r="CQ49" i="1"/>
  <c r="CP49" i="1"/>
  <c r="CO49" i="1"/>
  <c r="CM49" i="1"/>
  <c r="CL49" i="1"/>
  <c r="CK49" i="1"/>
  <c r="CJ49" i="1"/>
  <c r="CH49" i="1"/>
  <c r="CG49" i="1"/>
  <c r="CF49" i="1"/>
  <c r="CE49" i="1"/>
  <c r="CC49" i="1"/>
  <c r="CB49" i="1"/>
  <c r="CA49" i="1"/>
  <c r="BZ49" i="1"/>
  <c r="BX49" i="1"/>
  <c r="BW49" i="1"/>
  <c r="BV49" i="1"/>
  <c r="BU49" i="1"/>
  <c r="BS49" i="1"/>
  <c r="BT49" i="1" s="1"/>
  <c r="BR49" i="1"/>
  <c r="BQ49" i="1"/>
  <c r="BP49" i="1"/>
  <c r="BN49" i="1"/>
  <c r="BM49" i="1"/>
  <c r="BL49" i="1"/>
  <c r="BK49" i="1"/>
  <c r="BI49" i="1"/>
  <c r="BH49" i="1"/>
  <c r="BG49" i="1"/>
  <c r="BF49" i="1"/>
  <c r="BD49" i="1"/>
  <c r="BC49" i="1"/>
  <c r="BB49" i="1"/>
  <c r="BA49" i="1"/>
  <c r="AY49" i="1"/>
  <c r="AX49" i="1"/>
  <c r="AW49" i="1"/>
  <c r="AV49" i="1"/>
  <c r="AT49" i="1"/>
  <c r="AS49" i="1"/>
  <c r="AR49" i="1"/>
  <c r="AQ49" i="1"/>
  <c r="AO49" i="1"/>
  <c r="AN49" i="1"/>
  <c r="AM49" i="1"/>
  <c r="AL49" i="1"/>
  <c r="AJ49" i="1"/>
  <c r="AI49" i="1"/>
  <c r="AH49" i="1"/>
  <c r="AG49" i="1"/>
  <c r="AE49" i="1"/>
  <c r="AF49" i="1" s="1"/>
  <c r="AD49" i="1"/>
  <c r="AC49" i="1"/>
  <c r="AB49" i="1"/>
  <c r="Z49" i="1"/>
  <c r="Y49" i="1"/>
  <c r="X49" i="1"/>
  <c r="W49" i="1"/>
  <c r="U49" i="1"/>
  <c r="T49" i="1"/>
  <c r="S49" i="1"/>
  <c r="R49" i="1"/>
  <c r="P49" i="1"/>
  <c r="O49" i="1"/>
  <c r="N49" i="1"/>
  <c r="M49" i="1"/>
  <c r="K49" i="1"/>
  <c r="J49" i="1"/>
  <c r="I49" i="1"/>
  <c r="H49" i="1"/>
  <c r="F49" i="1"/>
  <c r="E49" i="1"/>
  <c r="D49" i="1"/>
  <c r="C49" i="1"/>
  <c r="ED48" i="1"/>
  <c r="EC48" i="1"/>
  <c r="EA48" i="1"/>
  <c r="DZ48" i="1"/>
  <c r="DY48" i="1"/>
  <c r="DX48" i="1"/>
  <c r="DV48" i="1"/>
  <c r="DU48" i="1"/>
  <c r="DT48" i="1"/>
  <c r="DS48" i="1"/>
  <c r="DQ48" i="1"/>
  <c r="DP48" i="1"/>
  <c r="DO48" i="1"/>
  <c r="DN48" i="1"/>
  <c r="DL48" i="1"/>
  <c r="DK48" i="1"/>
  <c r="DJ48" i="1"/>
  <c r="DI48" i="1"/>
  <c r="DG48" i="1"/>
  <c r="DF48" i="1"/>
  <c r="DE48" i="1"/>
  <c r="DD48" i="1"/>
  <c r="DB48" i="1"/>
  <c r="DA48" i="1"/>
  <c r="CZ48" i="1"/>
  <c r="CY48" i="1"/>
  <c r="CW48" i="1"/>
  <c r="CV48" i="1"/>
  <c r="CU48" i="1"/>
  <c r="CT48" i="1"/>
  <c r="CR48" i="1"/>
  <c r="CQ48" i="1"/>
  <c r="CP48" i="1"/>
  <c r="CO48" i="1"/>
  <c r="CM48" i="1"/>
  <c r="CL48" i="1"/>
  <c r="CK48" i="1"/>
  <c r="CJ48" i="1"/>
  <c r="CH48" i="1"/>
  <c r="CG48" i="1"/>
  <c r="CF48" i="1"/>
  <c r="CE48" i="1"/>
  <c r="CC48" i="1"/>
  <c r="CB48" i="1"/>
  <c r="CA48" i="1"/>
  <c r="BZ48" i="1"/>
  <c r="BX48" i="1"/>
  <c r="BW48" i="1"/>
  <c r="BV48" i="1"/>
  <c r="BU48" i="1"/>
  <c r="BS48" i="1"/>
  <c r="BR48" i="1"/>
  <c r="BQ48" i="1"/>
  <c r="BP48" i="1"/>
  <c r="BN48" i="1"/>
  <c r="BM48" i="1"/>
  <c r="BL48" i="1"/>
  <c r="BK48" i="1"/>
  <c r="BI48" i="1"/>
  <c r="BH48" i="1"/>
  <c r="BG48" i="1"/>
  <c r="BF48" i="1"/>
  <c r="BD48" i="1"/>
  <c r="BC48" i="1"/>
  <c r="BB48" i="1"/>
  <c r="BA48" i="1"/>
  <c r="AY48" i="1"/>
  <c r="AX48" i="1"/>
  <c r="AW48" i="1"/>
  <c r="AV48" i="1"/>
  <c r="AT48" i="1"/>
  <c r="AS48" i="1"/>
  <c r="AR48" i="1"/>
  <c r="AQ48" i="1"/>
  <c r="AO48" i="1"/>
  <c r="AN48" i="1"/>
  <c r="AM48" i="1"/>
  <c r="AL48" i="1"/>
  <c r="AJ48" i="1"/>
  <c r="AI48" i="1"/>
  <c r="AH48" i="1"/>
  <c r="AG48" i="1"/>
  <c r="AE48" i="1"/>
  <c r="AD48" i="1"/>
  <c r="AC48" i="1"/>
  <c r="AB48" i="1"/>
  <c r="Z48" i="1"/>
  <c r="Y48" i="1"/>
  <c r="X48" i="1"/>
  <c r="W48" i="1"/>
  <c r="U48" i="1"/>
  <c r="T48" i="1"/>
  <c r="S48" i="1"/>
  <c r="R48" i="1"/>
  <c r="P48" i="1"/>
  <c r="O48" i="1"/>
  <c r="N48" i="1"/>
  <c r="M48" i="1"/>
  <c r="K48" i="1"/>
  <c r="J48" i="1"/>
  <c r="I48" i="1"/>
  <c r="H48" i="1"/>
  <c r="F48" i="1"/>
  <c r="E48" i="1"/>
  <c r="D48" i="1"/>
  <c r="C48" i="1"/>
  <c r="ED47" i="1"/>
  <c r="EC47" i="1"/>
  <c r="EA47" i="1"/>
  <c r="DZ47" i="1"/>
  <c r="DY47" i="1"/>
  <c r="DX47" i="1"/>
  <c r="DV47" i="1"/>
  <c r="DU47" i="1"/>
  <c r="DT47" i="1"/>
  <c r="DS47" i="1"/>
  <c r="DQ47" i="1"/>
  <c r="DP47" i="1"/>
  <c r="DO47" i="1"/>
  <c r="DN47" i="1"/>
  <c r="DL47" i="1"/>
  <c r="DK47" i="1"/>
  <c r="DJ47" i="1"/>
  <c r="DI47" i="1"/>
  <c r="DG47" i="1"/>
  <c r="DH47" i="1" s="1"/>
  <c r="DF47" i="1"/>
  <c r="DE47" i="1"/>
  <c r="DD47" i="1"/>
  <c r="DB47" i="1"/>
  <c r="DA47" i="1"/>
  <c r="CZ47" i="1"/>
  <c r="CY47" i="1"/>
  <c r="CW47" i="1"/>
  <c r="CX47" i="1" s="1"/>
  <c r="CV47" i="1"/>
  <c r="CU47" i="1"/>
  <c r="CT47" i="1"/>
  <c r="CR47" i="1"/>
  <c r="CS47" i="1" s="1"/>
  <c r="CQ47" i="1"/>
  <c r="CP47" i="1"/>
  <c r="CO47" i="1"/>
  <c r="CM47" i="1"/>
  <c r="CN47" i="1" s="1"/>
  <c r="CL47" i="1"/>
  <c r="CK47" i="1"/>
  <c r="CJ47" i="1"/>
  <c r="CH47" i="1"/>
  <c r="CI47" i="1" s="1"/>
  <c r="CG47" i="1"/>
  <c r="CF47" i="1"/>
  <c r="CE47" i="1"/>
  <c r="CC47" i="1"/>
  <c r="CB47" i="1"/>
  <c r="CA47" i="1"/>
  <c r="BZ47" i="1"/>
  <c r="BX47" i="1"/>
  <c r="BW47" i="1"/>
  <c r="BV47" i="1"/>
  <c r="BU47" i="1"/>
  <c r="BS47" i="1"/>
  <c r="BR47" i="1"/>
  <c r="BQ47" i="1"/>
  <c r="BP47" i="1"/>
  <c r="BN47" i="1"/>
  <c r="BM47" i="1"/>
  <c r="BL47" i="1"/>
  <c r="BK47" i="1"/>
  <c r="BI47" i="1"/>
  <c r="BH47" i="1"/>
  <c r="BG47" i="1"/>
  <c r="BF47" i="1"/>
  <c r="BD47" i="1"/>
  <c r="BE47" i="1" s="1"/>
  <c r="BC47" i="1"/>
  <c r="BB47" i="1"/>
  <c r="BA47" i="1"/>
  <c r="AY47" i="1"/>
  <c r="AX47" i="1"/>
  <c r="AW47" i="1"/>
  <c r="AV47" i="1"/>
  <c r="AT47" i="1"/>
  <c r="AS47" i="1"/>
  <c r="AR47" i="1"/>
  <c r="AQ47" i="1"/>
  <c r="AO47" i="1"/>
  <c r="AN47" i="1"/>
  <c r="AM47" i="1"/>
  <c r="AL47" i="1"/>
  <c r="AJ47" i="1"/>
  <c r="AI47" i="1"/>
  <c r="AH47" i="1"/>
  <c r="AG47" i="1"/>
  <c r="AE47" i="1"/>
  <c r="AD47" i="1"/>
  <c r="AC47" i="1"/>
  <c r="AB47" i="1"/>
  <c r="Z47" i="1"/>
  <c r="Y47" i="1"/>
  <c r="X47" i="1"/>
  <c r="W47" i="1"/>
  <c r="U47" i="1"/>
  <c r="T47" i="1"/>
  <c r="S47" i="1"/>
  <c r="R47" i="1"/>
  <c r="P47" i="1"/>
  <c r="O47" i="1"/>
  <c r="N47" i="1"/>
  <c r="M47" i="1"/>
  <c r="K47" i="1"/>
  <c r="J47" i="1"/>
  <c r="I47" i="1"/>
  <c r="H47" i="1"/>
  <c r="F47" i="1"/>
  <c r="E47" i="1"/>
  <c r="D47" i="1"/>
  <c r="C47" i="1"/>
  <c r="ED46" i="1"/>
  <c r="EC46" i="1"/>
  <c r="EA46" i="1"/>
  <c r="DZ46" i="1"/>
  <c r="DY46" i="1"/>
  <c r="DX46" i="1"/>
  <c r="DV46" i="1"/>
  <c r="DU46" i="1"/>
  <c r="DT46" i="1"/>
  <c r="DS46" i="1"/>
  <c r="DQ46" i="1"/>
  <c r="DP46" i="1"/>
  <c r="DO46" i="1"/>
  <c r="DN46" i="1"/>
  <c r="DL46" i="1"/>
  <c r="DK46" i="1"/>
  <c r="DJ46" i="1"/>
  <c r="DI46" i="1"/>
  <c r="DG46" i="1"/>
  <c r="DF46" i="1"/>
  <c r="DE46" i="1"/>
  <c r="DD46" i="1"/>
  <c r="DB46" i="1"/>
  <c r="DA46" i="1"/>
  <c r="CZ46" i="1"/>
  <c r="CY46" i="1"/>
  <c r="CW46" i="1"/>
  <c r="CV46" i="1"/>
  <c r="CU46" i="1"/>
  <c r="CT46" i="1"/>
  <c r="CR46" i="1"/>
  <c r="CQ46" i="1"/>
  <c r="CP46" i="1"/>
  <c r="CO46" i="1"/>
  <c r="CM46" i="1"/>
  <c r="CL46" i="1"/>
  <c r="CK46" i="1"/>
  <c r="CJ46" i="1"/>
  <c r="CH46" i="1"/>
  <c r="CG46" i="1"/>
  <c r="CF46" i="1"/>
  <c r="CE46" i="1"/>
  <c r="CC46" i="1"/>
  <c r="CB46" i="1"/>
  <c r="CA46" i="1"/>
  <c r="BZ46" i="1"/>
  <c r="BX46" i="1"/>
  <c r="BW46" i="1"/>
  <c r="BV46" i="1"/>
  <c r="BU46" i="1"/>
  <c r="BS46" i="1"/>
  <c r="BR46" i="1"/>
  <c r="BQ46" i="1"/>
  <c r="BP46" i="1"/>
  <c r="BN46" i="1"/>
  <c r="BM46" i="1"/>
  <c r="BL46" i="1"/>
  <c r="BK46" i="1"/>
  <c r="BI46" i="1"/>
  <c r="BH46" i="1"/>
  <c r="BG46" i="1"/>
  <c r="BF46" i="1"/>
  <c r="BD46" i="1"/>
  <c r="BC46" i="1"/>
  <c r="BB46" i="1"/>
  <c r="BA46" i="1"/>
  <c r="AY46" i="1"/>
  <c r="AX46" i="1"/>
  <c r="AW46" i="1"/>
  <c r="AV46" i="1"/>
  <c r="AT46" i="1"/>
  <c r="AS46" i="1"/>
  <c r="AR46" i="1"/>
  <c r="AQ46" i="1"/>
  <c r="AO46" i="1"/>
  <c r="AN46" i="1"/>
  <c r="AM46" i="1"/>
  <c r="AL46" i="1"/>
  <c r="AJ46" i="1"/>
  <c r="AI46" i="1"/>
  <c r="AH46" i="1"/>
  <c r="AG46" i="1"/>
  <c r="AE46" i="1"/>
  <c r="AD46" i="1"/>
  <c r="AC46" i="1"/>
  <c r="AB46" i="1"/>
  <c r="Z46" i="1"/>
  <c r="Y46" i="1"/>
  <c r="X46" i="1"/>
  <c r="W46" i="1"/>
  <c r="U46" i="1"/>
  <c r="T46" i="1"/>
  <c r="S46" i="1"/>
  <c r="R46" i="1"/>
  <c r="P46" i="1"/>
  <c r="O46" i="1"/>
  <c r="N46" i="1"/>
  <c r="M46" i="1"/>
  <c r="K46" i="1"/>
  <c r="J46" i="1"/>
  <c r="I46" i="1"/>
  <c r="H46" i="1"/>
  <c r="F46" i="1"/>
  <c r="E46" i="1"/>
  <c r="D46" i="1"/>
  <c r="C46" i="1"/>
  <c r="ED45" i="1"/>
  <c r="EC45" i="1"/>
  <c r="EA45" i="1"/>
  <c r="DZ45" i="1"/>
  <c r="DY45" i="1"/>
  <c r="DX45" i="1"/>
  <c r="DV45" i="1"/>
  <c r="DU45" i="1"/>
  <c r="DT45" i="1"/>
  <c r="DS45" i="1"/>
  <c r="DQ45" i="1"/>
  <c r="DP45" i="1"/>
  <c r="DO45" i="1"/>
  <c r="DN45" i="1"/>
  <c r="DL45" i="1"/>
  <c r="DK45" i="1"/>
  <c r="DJ45" i="1"/>
  <c r="DI45" i="1"/>
  <c r="DG45" i="1"/>
  <c r="DF45" i="1"/>
  <c r="DE45" i="1"/>
  <c r="DH45" i="1" s="1"/>
  <c r="DD45" i="1"/>
  <c r="DB45" i="1"/>
  <c r="DA45" i="1"/>
  <c r="CZ45" i="1"/>
  <c r="CY45" i="1"/>
  <c r="CW45" i="1"/>
  <c r="CV45" i="1"/>
  <c r="CU45" i="1"/>
  <c r="CT45" i="1"/>
  <c r="CR45" i="1"/>
  <c r="CQ45" i="1"/>
  <c r="CP45" i="1"/>
  <c r="CO45" i="1"/>
  <c r="CM45" i="1"/>
  <c r="CL45" i="1"/>
  <c r="CK45" i="1"/>
  <c r="CJ45" i="1"/>
  <c r="CH45" i="1"/>
  <c r="CG45" i="1"/>
  <c r="CF45" i="1"/>
  <c r="CE45" i="1"/>
  <c r="CC45" i="1"/>
  <c r="CB45" i="1"/>
  <c r="CA45" i="1"/>
  <c r="BZ45" i="1"/>
  <c r="BX45" i="1"/>
  <c r="BW45" i="1"/>
  <c r="BV45" i="1"/>
  <c r="BU45" i="1"/>
  <c r="BS45" i="1"/>
  <c r="BR45" i="1"/>
  <c r="BQ45" i="1"/>
  <c r="BP45" i="1"/>
  <c r="BN45" i="1"/>
  <c r="BM45" i="1"/>
  <c r="BL45" i="1"/>
  <c r="BK45" i="1"/>
  <c r="BI45" i="1"/>
  <c r="BH45" i="1"/>
  <c r="BG45" i="1"/>
  <c r="BF45" i="1"/>
  <c r="BD45" i="1"/>
  <c r="BC45" i="1"/>
  <c r="BB45" i="1"/>
  <c r="BA45" i="1"/>
  <c r="AY45" i="1"/>
  <c r="AX45" i="1"/>
  <c r="AW45" i="1"/>
  <c r="AV45" i="1"/>
  <c r="AT45" i="1"/>
  <c r="AS45" i="1"/>
  <c r="AR45" i="1"/>
  <c r="AQ45" i="1"/>
  <c r="AO45" i="1"/>
  <c r="AN45" i="1"/>
  <c r="AM45" i="1"/>
  <c r="AL45" i="1"/>
  <c r="AJ45" i="1"/>
  <c r="AI45" i="1"/>
  <c r="AH45" i="1"/>
  <c r="AG45" i="1"/>
  <c r="AE45" i="1"/>
  <c r="AD45" i="1"/>
  <c r="AC45" i="1"/>
  <c r="AB45" i="1"/>
  <c r="Z45" i="1"/>
  <c r="Y45" i="1"/>
  <c r="X45" i="1"/>
  <c r="W45" i="1"/>
  <c r="U45" i="1"/>
  <c r="T45" i="1"/>
  <c r="S45" i="1"/>
  <c r="R45" i="1"/>
  <c r="P45" i="1"/>
  <c r="O45" i="1"/>
  <c r="N45" i="1"/>
  <c r="M45" i="1"/>
  <c r="K45" i="1"/>
  <c r="J45" i="1"/>
  <c r="I45" i="1"/>
  <c r="H45" i="1"/>
  <c r="F45" i="1"/>
  <c r="E45" i="1"/>
  <c r="D45" i="1"/>
  <c r="C45" i="1"/>
  <c r="ED44" i="1"/>
  <c r="EC44" i="1"/>
  <c r="EA44" i="1"/>
  <c r="DZ44" i="1"/>
  <c r="DY44" i="1"/>
  <c r="DX44" i="1"/>
  <c r="DV44" i="1"/>
  <c r="DU44" i="1"/>
  <c r="DT44" i="1"/>
  <c r="DS44" i="1"/>
  <c r="DQ44" i="1"/>
  <c r="DP44" i="1"/>
  <c r="DO44" i="1"/>
  <c r="DN44" i="1"/>
  <c r="DL44" i="1"/>
  <c r="DK44" i="1"/>
  <c r="DJ44" i="1"/>
  <c r="DI44" i="1"/>
  <c r="DG44" i="1"/>
  <c r="DF44" i="1"/>
  <c r="DE44" i="1"/>
  <c r="DD44" i="1"/>
  <c r="DB44" i="1"/>
  <c r="DA44" i="1"/>
  <c r="CZ44" i="1"/>
  <c r="CY44" i="1"/>
  <c r="CW44" i="1"/>
  <c r="CV44" i="1"/>
  <c r="CU44" i="1"/>
  <c r="CT44" i="1"/>
  <c r="CR44" i="1"/>
  <c r="CQ44" i="1"/>
  <c r="CP44" i="1"/>
  <c r="CO44" i="1"/>
  <c r="CM44" i="1"/>
  <c r="CL44" i="1"/>
  <c r="CK44" i="1"/>
  <c r="CJ44" i="1"/>
  <c r="CH44" i="1"/>
  <c r="CG44" i="1"/>
  <c r="CF44" i="1"/>
  <c r="CE44" i="1"/>
  <c r="CC44" i="1"/>
  <c r="CB44" i="1"/>
  <c r="CA44" i="1"/>
  <c r="BZ44" i="1"/>
  <c r="BX44" i="1"/>
  <c r="BW44" i="1"/>
  <c r="BV44" i="1"/>
  <c r="BU44" i="1"/>
  <c r="BS44" i="1"/>
  <c r="BR44" i="1"/>
  <c r="BQ44" i="1"/>
  <c r="BP44" i="1"/>
  <c r="BN44" i="1"/>
  <c r="BM44" i="1"/>
  <c r="BL44" i="1"/>
  <c r="BK44" i="1"/>
  <c r="BI44" i="1"/>
  <c r="BH44" i="1"/>
  <c r="BG44" i="1"/>
  <c r="BF44" i="1"/>
  <c r="BD44" i="1"/>
  <c r="BC44" i="1"/>
  <c r="BB44" i="1"/>
  <c r="BA44" i="1"/>
  <c r="AY44" i="1"/>
  <c r="AX44" i="1"/>
  <c r="AW44" i="1"/>
  <c r="AV44" i="1"/>
  <c r="AT44" i="1"/>
  <c r="AS44" i="1"/>
  <c r="AR44" i="1"/>
  <c r="AQ44" i="1"/>
  <c r="AO44" i="1"/>
  <c r="AN44" i="1"/>
  <c r="AM44" i="1"/>
  <c r="AL44" i="1"/>
  <c r="AJ44" i="1"/>
  <c r="AI44" i="1"/>
  <c r="AH44" i="1"/>
  <c r="AG44" i="1"/>
  <c r="AE44" i="1"/>
  <c r="AD44" i="1"/>
  <c r="AC44" i="1"/>
  <c r="AB44" i="1"/>
  <c r="Z44" i="1"/>
  <c r="Y44" i="1"/>
  <c r="X44" i="1"/>
  <c r="W44" i="1"/>
  <c r="U44" i="1"/>
  <c r="T44" i="1"/>
  <c r="S44" i="1"/>
  <c r="R44" i="1"/>
  <c r="P44" i="1"/>
  <c r="O44" i="1"/>
  <c r="N44" i="1"/>
  <c r="M44" i="1"/>
  <c r="K44" i="1"/>
  <c r="J44" i="1"/>
  <c r="I44" i="1"/>
  <c r="H44" i="1"/>
  <c r="F44" i="1"/>
  <c r="E44" i="1"/>
  <c r="D44" i="1"/>
  <c r="C44" i="1"/>
  <c r="ED43" i="1"/>
  <c r="EC43" i="1"/>
  <c r="EA43" i="1"/>
  <c r="DZ43" i="1"/>
  <c r="DY43" i="1"/>
  <c r="DX43" i="1"/>
  <c r="DV43" i="1"/>
  <c r="DU43" i="1"/>
  <c r="DT43" i="1"/>
  <c r="DS43" i="1"/>
  <c r="DQ43" i="1"/>
  <c r="DP43" i="1"/>
  <c r="DO43" i="1"/>
  <c r="DN43" i="1"/>
  <c r="DL43" i="1"/>
  <c r="DK43" i="1"/>
  <c r="DJ43" i="1"/>
  <c r="DI43" i="1"/>
  <c r="DG43" i="1"/>
  <c r="DF43" i="1"/>
  <c r="DE43" i="1"/>
  <c r="DD43" i="1"/>
  <c r="DB43" i="1"/>
  <c r="DA43" i="1"/>
  <c r="CZ43" i="1"/>
  <c r="CY43" i="1"/>
  <c r="CW43" i="1"/>
  <c r="CV43" i="1"/>
  <c r="CU43" i="1"/>
  <c r="CT43" i="1"/>
  <c r="CR43" i="1"/>
  <c r="CQ43" i="1"/>
  <c r="CP43" i="1"/>
  <c r="CO43" i="1"/>
  <c r="CM43" i="1"/>
  <c r="CL43" i="1"/>
  <c r="CK43" i="1"/>
  <c r="CJ43" i="1"/>
  <c r="CH43" i="1"/>
  <c r="CG43" i="1"/>
  <c r="CF43" i="1"/>
  <c r="CE43" i="1"/>
  <c r="CC43" i="1"/>
  <c r="CB43" i="1"/>
  <c r="CA43" i="1"/>
  <c r="BZ43" i="1"/>
  <c r="BX43" i="1"/>
  <c r="BW43" i="1"/>
  <c r="BV43" i="1"/>
  <c r="BU43" i="1"/>
  <c r="BS43" i="1"/>
  <c r="BR43" i="1"/>
  <c r="BQ43" i="1"/>
  <c r="BP43" i="1"/>
  <c r="BN43" i="1"/>
  <c r="BM43" i="1"/>
  <c r="BL43" i="1"/>
  <c r="BK43" i="1"/>
  <c r="BI43" i="1"/>
  <c r="BH43" i="1"/>
  <c r="BG43" i="1"/>
  <c r="BF43" i="1"/>
  <c r="BD43" i="1"/>
  <c r="BC43" i="1"/>
  <c r="BB43" i="1"/>
  <c r="BA43" i="1"/>
  <c r="AY43" i="1"/>
  <c r="AX43" i="1"/>
  <c r="AW43" i="1"/>
  <c r="AV43" i="1"/>
  <c r="AT43" i="1"/>
  <c r="AS43" i="1"/>
  <c r="AR43" i="1"/>
  <c r="AQ43" i="1"/>
  <c r="AO43" i="1"/>
  <c r="AN43" i="1"/>
  <c r="AM43" i="1"/>
  <c r="AL43" i="1"/>
  <c r="AJ43" i="1"/>
  <c r="AI43" i="1"/>
  <c r="AH43" i="1"/>
  <c r="AG43" i="1"/>
  <c r="AE43" i="1"/>
  <c r="AD43" i="1"/>
  <c r="AC43" i="1"/>
  <c r="AB43" i="1"/>
  <c r="Z43" i="1"/>
  <c r="Y43" i="1"/>
  <c r="X43" i="1"/>
  <c r="W43" i="1"/>
  <c r="U43" i="1"/>
  <c r="T43" i="1"/>
  <c r="S43" i="1"/>
  <c r="R43" i="1"/>
  <c r="P43" i="1"/>
  <c r="O43" i="1"/>
  <c r="N43" i="1"/>
  <c r="M43" i="1"/>
  <c r="K43" i="1"/>
  <c r="J43" i="1"/>
  <c r="I43" i="1"/>
  <c r="H43" i="1"/>
  <c r="F43" i="1"/>
  <c r="E43" i="1"/>
  <c r="D43" i="1"/>
  <c r="C43" i="1"/>
  <c r="ED42" i="1"/>
  <c r="EC42" i="1"/>
  <c r="EA42" i="1"/>
  <c r="DZ42" i="1"/>
  <c r="DY42" i="1"/>
  <c r="DX42" i="1"/>
  <c r="DV42" i="1"/>
  <c r="DU42" i="1"/>
  <c r="DT42" i="1"/>
  <c r="DS42" i="1"/>
  <c r="DQ42" i="1"/>
  <c r="DP42" i="1"/>
  <c r="DO42" i="1"/>
  <c r="DN42" i="1"/>
  <c r="DL42" i="1"/>
  <c r="DK42" i="1"/>
  <c r="DJ42" i="1"/>
  <c r="DI42" i="1"/>
  <c r="DG42" i="1"/>
  <c r="DF42" i="1"/>
  <c r="DE42" i="1"/>
  <c r="DD42" i="1"/>
  <c r="DB42" i="1"/>
  <c r="DA42" i="1"/>
  <c r="CZ42" i="1"/>
  <c r="CY42" i="1"/>
  <c r="CW42" i="1"/>
  <c r="CV42" i="1"/>
  <c r="CU42" i="1"/>
  <c r="CT42" i="1"/>
  <c r="CR42" i="1"/>
  <c r="CQ42" i="1"/>
  <c r="CP42" i="1"/>
  <c r="CO42" i="1"/>
  <c r="CM42" i="1"/>
  <c r="CL42" i="1"/>
  <c r="CK42" i="1"/>
  <c r="CJ42" i="1"/>
  <c r="CH42" i="1"/>
  <c r="CG42" i="1"/>
  <c r="CF42" i="1"/>
  <c r="CE42" i="1"/>
  <c r="CC42" i="1"/>
  <c r="CB42" i="1"/>
  <c r="CA42" i="1"/>
  <c r="BZ42" i="1"/>
  <c r="BX42" i="1"/>
  <c r="BW42" i="1"/>
  <c r="BV42" i="1"/>
  <c r="BU42" i="1"/>
  <c r="BS42" i="1"/>
  <c r="BR42" i="1"/>
  <c r="BQ42" i="1"/>
  <c r="BP42" i="1"/>
  <c r="BN42" i="1"/>
  <c r="BM42" i="1"/>
  <c r="BL42" i="1"/>
  <c r="BK42" i="1"/>
  <c r="BI42" i="1"/>
  <c r="BH42" i="1"/>
  <c r="BG42" i="1"/>
  <c r="BF42" i="1"/>
  <c r="BD42" i="1"/>
  <c r="BC42" i="1"/>
  <c r="BB42" i="1"/>
  <c r="BA42" i="1"/>
  <c r="AY42" i="1"/>
  <c r="AX42" i="1"/>
  <c r="AW42" i="1"/>
  <c r="AV42" i="1"/>
  <c r="AT42" i="1"/>
  <c r="AS42" i="1"/>
  <c r="AR42" i="1"/>
  <c r="AQ42" i="1"/>
  <c r="AO42" i="1"/>
  <c r="AN42" i="1"/>
  <c r="AM42" i="1"/>
  <c r="AL42" i="1"/>
  <c r="AJ42" i="1"/>
  <c r="AI42" i="1"/>
  <c r="AH42" i="1"/>
  <c r="AG42" i="1"/>
  <c r="AE42" i="1"/>
  <c r="AD42" i="1"/>
  <c r="AC42" i="1"/>
  <c r="AB42" i="1"/>
  <c r="Z42" i="1"/>
  <c r="Y42" i="1"/>
  <c r="X42" i="1"/>
  <c r="W42" i="1"/>
  <c r="U42" i="1"/>
  <c r="T42" i="1"/>
  <c r="S42" i="1"/>
  <c r="R42" i="1"/>
  <c r="P42" i="1"/>
  <c r="O42" i="1"/>
  <c r="N42" i="1"/>
  <c r="M42" i="1"/>
  <c r="K42" i="1"/>
  <c r="J42" i="1"/>
  <c r="I42" i="1"/>
  <c r="H42" i="1"/>
  <c r="F42" i="1"/>
  <c r="E42" i="1"/>
  <c r="D42" i="1"/>
  <c r="C42" i="1"/>
  <c r="ED38" i="1"/>
  <c r="EC38" i="1"/>
  <c r="EA38" i="1"/>
  <c r="DZ38" i="1"/>
  <c r="DY38" i="1"/>
  <c r="DX38" i="1"/>
  <c r="DV38" i="1"/>
  <c r="DU38" i="1"/>
  <c r="DT38" i="1"/>
  <c r="DS38" i="1"/>
  <c r="DQ38" i="1"/>
  <c r="DP38" i="1"/>
  <c r="DO38" i="1"/>
  <c r="DN38" i="1"/>
  <c r="DL38" i="1"/>
  <c r="DK38" i="1"/>
  <c r="DJ38" i="1"/>
  <c r="DI38" i="1"/>
  <c r="DG38" i="1"/>
  <c r="DF38" i="1"/>
  <c r="DE38" i="1"/>
  <c r="DD38" i="1"/>
  <c r="DB38" i="1"/>
  <c r="DA38" i="1"/>
  <c r="CZ38" i="1"/>
  <c r="CY38" i="1"/>
  <c r="CW38" i="1"/>
  <c r="CV38" i="1"/>
  <c r="CU38" i="1"/>
  <c r="CT38" i="1"/>
  <c r="CR38" i="1"/>
  <c r="CQ38" i="1"/>
  <c r="CP38" i="1"/>
  <c r="CO38" i="1"/>
  <c r="CM38" i="1"/>
  <c r="CL38" i="1"/>
  <c r="CK38" i="1"/>
  <c r="CJ38" i="1"/>
  <c r="CH38" i="1"/>
  <c r="CG38" i="1"/>
  <c r="CF38" i="1"/>
  <c r="CE38" i="1"/>
  <c r="CC38" i="1"/>
  <c r="CB38" i="1"/>
  <c r="CA38" i="1"/>
  <c r="BZ38" i="1"/>
  <c r="BZ39" i="1" s="1"/>
  <c r="BX38" i="1"/>
  <c r="BW38" i="1"/>
  <c r="BV38" i="1"/>
  <c r="BU38" i="1"/>
  <c r="BS38" i="1"/>
  <c r="BR38" i="1"/>
  <c r="BQ38" i="1"/>
  <c r="BT38" i="1" s="1"/>
  <c r="BP38" i="1"/>
  <c r="BN38" i="1"/>
  <c r="BM38" i="1"/>
  <c r="BL38" i="1"/>
  <c r="BK38" i="1"/>
  <c r="BI38" i="1"/>
  <c r="BH38" i="1"/>
  <c r="BG38" i="1"/>
  <c r="BF38" i="1"/>
  <c r="BD38" i="1"/>
  <c r="BC38" i="1"/>
  <c r="BB38" i="1"/>
  <c r="BE38" i="1" s="1"/>
  <c r="BA38" i="1"/>
  <c r="AY38" i="1"/>
  <c r="AX38" i="1"/>
  <c r="AW38" i="1"/>
  <c r="AZ38" i="1" s="1"/>
  <c r="AV38" i="1"/>
  <c r="AT38" i="1"/>
  <c r="AS38" i="1"/>
  <c r="AR38" i="1"/>
  <c r="AQ38" i="1"/>
  <c r="AO38" i="1"/>
  <c r="AN38" i="1"/>
  <c r="AM38" i="1"/>
  <c r="AL38" i="1"/>
  <c r="AJ38" i="1"/>
  <c r="AI38" i="1"/>
  <c r="AH38" i="1"/>
  <c r="AG38" i="1"/>
  <c r="AE38" i="1"/>
  <c r="AD38" i="1"/>
  <c r="AC38" i="1"/>
  <c r="AB38" i="1"/>
  <c r="Z38" i="1"/>
  <c r="Y38" i="1"/>
  <c r="X38" i="1"/>
  <c r="W38" i="1"/>
  <c r="U38" i="1"/>
  <c r="T38" i="1"/>
  <c r="S38" i="1"/>
  <c r="R38" i="1"/>
  <c r="P38" i="1"/>
  <c r="O38" i="1"/>
  <c r="N38" i="1"/>
  <c r="M38" i="1"/>
  <c r="K38" i="1"/>
  <c r="J38" i="1"/>
  <c r="I38" i="1"/>
  <c r="H38" i="1"/>
  <c r="F38" i="1"/>
  <c r="E38" i="1"/>
  <c r="D38" i="1"/>
  <c r="C38" i="1"/>
  <c r="ED37" i="1"/>
  <c r="EC37" i="1"/>
  <c r="EA37" i="1"/>
  <c r="DZ37" i="1"/>
  <c r="DY37" i="1"/>
  <c r="DX37" i="1"/>
  <c r="DV37" i="1"/>
  <c r="DU37" i="1"/>
  <c r="DT37" i="1"/>
  <c r="DS37" i="1"/>
  <c r="DQ37" i="1"/>
  <c r="DP37" i="1"/>
  <c r="DO37" i="1"/>
  <c r="DN37" i="1"/>
  <c r="DL37" i="1"/>
  <c r="DK37" i="1"/>
  <c r="DJ37" i="1"/>
  <c r="DI37" i="1"/>
  <c r="DG37" i="1"/>
  <c r="DF37" i="1"/>
  <c r="DE37" i="1"/>
  <c r="DD37" i="1"/>
  <c r="DB37" i="1"/>
  <c r="DA37" i="1"/>
  <c r="CZ37" i="1"/>
  <c r="CY37" i="1"/>
  <c r="CW37" i="1"/>
  <c r="CV37" i="1"/>
  <c r="CU37" i="1"/>
  <c r="CT37" i="1"/>
  <c r="CR37" i="1"/>
  <c r="CQ37" i="1"/>
  <c r="CP37" i="1"/>
  <c r="CO37" i="1"/>
  <c r="CM37" i="1"/>
  <c r="CL37" i="1"/>
  <c r="CK37" i="1"/>
  <c r="CJ37" i="1"/>
  <c r="CH37" i="1"/>
  <c r="CG37" i="1"/>
  <c r="CF37" i="1"/>
  <c r="CE37" i="1"/>
  <c r="CC37" i="1"/>
  <c r="CD37" i="1" s="1"/>
  <c r="CB37" i="1"/>
  <c r="CB39" i="1" s="1"/>
  <c r="CA37" i="1"/>
  <c r="BZ37" i="1"/>
  <c r="BX37" i="1"/>
  <c r="BW37" i="1"/>
  <c r="BW39" i="1" s="1"/>
  <c r="BV37" i="1"/>
  <c r="BU37" i="1"/>
  <c r="BS37" i="1"/>
  <c r="BR37" i="1"/>
  <c r="BQ37" i="1"/>
  <c r="BP37" i="1"/>
  <c r="BN37" i="1"/>
  <c r="BM37" i="1"/>
  <c r="BL37" i="1"/>
  <c r="BK37" i="1"/>
  <c r="BI37" i="1"/>
  <c r="BJ37" i="1" s="1"/>
  <c r="BH37" i="1"/>
  <c r="BH39" i="1" s="1"/>
  <c r="BG37" i="1"/>
  <c r="BF37" i="1"/>
  <c r="BD37" i="1"/>
  <c r="BD39" i="1" s="1"/>
  <c r="BC37" i="1"/>
  <c r="BB37" i="1"/>
  <c r="BA37" i="1"/>
  <c r="AY37" i="1"/>
  <c r="AX37" i="1"/>
  <c r="AW37" i="1"/>
  <c r="AV37" i="1"/>
  <c r="AT37" i="1"/>
  <c r="AU37" i="1" s="1"/>
  <c r="AS37" i="1"/>
  <c r="AR37" i="1"/>
  <c r="AQ37" i="1"/>
  <c r="AO37" i="1"/>
  <c r="AN37" i="1"/>
  <c r="AM37" i="1"/>
  <c r="AL37" i="1"/>
  <c r="AJ37" i="1"/>
  <c r="AK37" i="1" s="1"/>
  <c r="AI37" i="1"/>
  <c r="AH37" i="1"/>
  <c r="AG37" i="1"/>
  <c r="AE37" i="1"/>
  <c r="AD37" i="1"/>
  <c r="AC37" i="1"/>
  <c r="AB37" i="1"/>
  <c r="Z37" i="1"/>
  <c r="Y37" i="1"/>
  <c r="X37" i="1"/>
  <c r="W37" i="1"/>
  <c r="U37" i="1"/>
  <c r="T37" i="1"/>
  <c r="S37" i="1"/>
  <c r="R37" i="1"/>
  <c r="P37" i="1"/>
  <c r="O37" i="1"/>
  <c r="N37" i="1"/>
  <c r="M37" i="1"/>
  <c r="K37" i="1"/>
  <c r="J37" i="1"/>
  <c r="I37" i="1"/>
  <c r="H37" i="1"/>
  <c r="F37" i="1"/>
  <c r="E37" i="1"/>
  <c r="D37" i="1"/>
  <c r="C37" i="1"/>
  <c r="ED34" i="1"/>
  <c r="EC34" i="1"/>
  <c r="EA34" i="1"/>
  <c r="DZ34" i="1"/>
  <c r="DY34" i="1"/>
  <c r="DX34" i="1"/>
  <c r="DV34" i="1"/>
  <c r="DU34" i="1"/>
  <c r="DT34" i="1"/>
  <c r="DS34" i="1"/>
  <c r="DQ34" i="1"/>
  <c r="DP34" i="1"/>
  <c r="DO34" i="1"/>
  <c r="DN34" i="1"/>
  <c r="DL34" i="1"/>
  <c r="DK34" i="1"/>
  <c r="DJ34" i="1"/>
  <c r="DI34" i="1"/>
  <c r="DG34" i="1"/>
  <c r="DF34" i="1"/>
  <c r="DE34" i="1"/>
  <c r="DD34" i="1"/>
  <c r="DB34" i="1"/>
  <c r="DA34" i="1"/>
  <c r="CZ34" i="1"/>
  <c r="CY34" i="1"/>
  <c r="CW34" i="1"/>
  <c r="CV34" i="1"/>
  <c r="CU34" i="1"/>
  <c r="CT34" i="1"/>
  <c r="CR34" i="1"/>
  <c r="CQ34" i="1"/>
  <c r="CP34" i="1"/>
  <c r="CO34" i="1"/>
  <c r="CM34" i="1"/>
  <c r="CL34" i="1"/>
  <c r="CK34" i="1"/>
  <c r="CJ34" i="1"/>
  <c r="CH34" i="1"/>
  <c r="CG34" i="1"/>
  <c r="CF34" i="1"/>
  <c r="CE34" i="1"/>
  <c r="CC34" i="1"/>
  <c r="CB34" i="1"/>
  <c r="CA34" i="1"/>
  <c r="BZ34" i="1"/>
  <c r="BX34" i="1"/>
  <c r="BW34" i="1"/>
  <c r="BV34" i="1"/>
  <c r="BU34" i="1"/>
  <c r="BS34" i="1"/>
  <c r="BR34" i="1"/>
  <c r="BQ34" i="1"/>
  <c r="BP34" i="1"/>
  <c r="BN34" i="1"/>
  <c r="BM34" i="1"/>
  <c r="BL34" i="1"/>
  <c r="BK34" i="1"/>
  <c r="BI34" i="1"/>
  <c r="BH34" i="1"/>
  <c r="BG34" i="1"/>
  <c r="BF34" i="1"/>
  <c r="BD34" i="1"/>
  <c r="BC34" i="1"/>
  <c r="BB34" i="1"/>
  <c r="BA34" i="1"/>
  <c r="AY34" i="1"/>
  <c r="AX34" i="1"/>
  <c r="AW34" i="1"/>
  <c r="AZ34" i="1" s="1"/>
  <c r="AV34" i="1"/>
  <c r="AT34" i="1"/>
  <c r="AS34" i="1"/>
  <c r="AR34" i="1"/>
  <c r="AQ34" i="1"/>
  <c r="AO34" i="1"/>
  <c r="AN34" i="1"/>
  <c r="AM34" i="1"/>
  <c r="AL34" i="1"/>
  <c r="AJ34" i="1"/>
  <c r="AI34" i="1"/>
  <c r="AH34" i="1"/>
  <c r="AG34" i="1"/>
  <c r="AE34" i="1"/>
  <c r="AD34" i="1"/>
  <c r="AC34" i="1"/>
  <c r="AF34" i="1" s="1"/>
  <c r="AB34" i="1"/>
  <c r="Z34" i="1"/>
  <c r="Y34" i="1"/>
  <c r="X34" i="1"/>
  <c r="W34" i="1"/>
  <c r="U34" i="1"/>
  <c r="T34" i="1"/>
  <c r="S34" i="1"/>
  <c r="R34" i="1"/>
  <c r="P34" i="1"/>
  <c r="O34" i="1"/>
  <c r="N34" i="1"/>
  <c r="M34" i="1"/>
  <c r="K34" i="1"/>
  <c r="J34" i="1"/>
  <c r="I34" i="1"/>
  <c r="H34" i="1"/>
  <c r="F34" i="1"/>
  <c r="E34" i="1"/>
  <c r="D34" i="1"/>
  <c r="C34" i="1"/>
  <c r="ED33" i="1"/>
  <c r="EC33" i="1"/>
  <c r="EA33" i="1"/>
  <c r="DZ33" i="1"/>
  <c r="DY33" i="1"/>
  <c r="DX33" i="1"/>
  <c r="DV33" i="1"/>
  <c r="DU33" i="1"/>
  <c r="DT33" i="1"/>
  <c r="DS33" i="1"/>
  <c r="DQ33" i="1"/>
  <c r="DR33" i="1" s="1"/>
  <c r="DP33" i="1"/>
  <c r="DO33" i="1"/>
  <c r="DN33" i="1"/>
  <c r="DL33" i="1"/>
  <c r="DK33" i="1"/>
  <c r="DJ33" i="1"/>
  <c r="DI33" i="1"/>
  <c r="DG33" i="1"/>
  <c r="DH33" i="1" s="1"/>
  <c r="DF33" i="1"/>
  <c r="DE33" i="1"/>
  <c r="DD33" i="1"/>
  <c r="DB33" i="1"/>
  <c r="DC33" i="1" s="1"/>
  <c r="DA33" i="1"/>
  <c r="CZ33" i="1"/>
  <c r="CY33" i="1"/>
  <c r="CW33" i="1"/>
  <c r="CX33" i="1" s="1"/>
  <c r="CV33" i="1"/>
  <c r="CU33" i="1"/>
  <c r="CT33" i="1"/>
  <c r="CR33" i="1"/>
  <c r="CS33" i="1" s="1"/>
  <c r="CQ33" i="1"/>
  <c r="CP33" i="1"/>
  <c r="CO33" i="1"/>
  <c r="CM33" i="1"/>
  <c r="CL33" i="1"/>
  <c r="CK33" i="1"/>
  <c r="CJ33" i="1"/>
  <c r="CH33" i="1"/>
  <c r="CG33" i="1"/>
  <c r="CF33" i="1"/>
  <c r="CE33" i="1"/>
  <c r="CC33" i="1"/>
  <c r="CB33" i="1"/>
  <c r="CA33" i="1"/>
  <c r="BZ33" i="1"/>
  <c r="BX33" i="1"/>
  <c r="BW33" i="1"/>
  <c r="BV33" i="1"/>
  <c r="BU33" i="1"/>
  <c r="BS33" i="1"/>
  <c r="BT33" i="1" s="1"/>
  <c r="BR33" i="1"/>
  <c r="BQ33" i="1"/>
  <c r="BP33" i="1"/>
  <c r="BN33" i="1"/>
  <c r="BM33" i="1"/>
  <c r="BL33" i="1"/>
  <c r="BK33" i="1"/>
  <c r="BI33" i="1"/>
  <c r="BJ33" i="1" s="1"/>
  <c r="BH33" i="1"/>
  <c r="BG33" i="1"/>
  <c r="BF33" i="1"/>
  <c r="BD33" i="1"/>
  <c r="BE33" i="1" s="1"/>
  <c r="BC33" i="1"/>
  <c r="BB33" i="1"/>
  <c r="BA33" i="1"/>
  <c r="AY33" i="1"/>
  <c r="AX33" i="1"/>
  <c r="AW33" i="1"/>
  <c r="AV33" i="1"/>
  <c r="AT33" i="1"/>
  <c r="AS33" i="1"/>
  <c r="AR33" i="1"/>
  <c r="AQ33" i="1"/>
  <c r="AO33" i="1"/>
  <c r="AN33" i="1"/>
  <c r="AM33" i="1"/>
  <c r="AL33" i="1"/>
  <c r="AJ33" i="1"/>
  <c r="AI33" i="1"/>
  <c r="AH33" i="1"/>
  <c r="AG33" i="1"/>
  <c r="AE33" i="1"/>
  <c r="AD33" i="1"/>
  <c r="AC33" i="1"/>
  <c r="AB33" i="1"/>
  <c r="Z33" i="1"/>
  <c r="Y33" i="1"/>
  <c r="X33" i="1"/>
  <c r="W33" i="1"/>
  <c r="U33" i="1"/>
  <c r="T33" i="1"/>
  <c r="S33" i="1"/>
  <c r="R33" i="1"/>
  <c r="P33" i="1"/>
  <c r="O33" i="1"/>
  <c r="N33" i="1"/>
  <c r="M33" i="1"/>
  <c r="K33" i="1"/>
  <c r="J33" i="1"/>
  <c r="I33" i="1"/>
  <c r="H33" i="1"/>
  <c r="F33" i="1"/>
  <c r="E33" i="1"/>
  <c r="D33" i="1"/>
  <c r="C33" i="1"/>
  <c r="ED32" i="1"/>
  <c r="EC32" i="1"/>
  <c r="EA32" i="1"/>
  <c r="DZ32" i="1"/>
  <c r="DY32" i="1"/>
  <c r="DX32" i="1"/>
  <c r="DV32" i="1"/>
  <c r="DU32" i="1"/>
  <c r="DT32" i="1"/>
  <c r="DS32" i="1"/>
  <c r="DQ32" i="1"/>
  <c r="DP32" i="1"/>
  <c r="DO32" i="1"/>
  <c r="DN32" i="1"/>
  <c r="DL32" i="1"/>
  <c r="DK32" i="1"/>
  <c r="DJ32" i="1"/>
  <c r="DI32" i="1"/>
  <c r="DG32" i="1"/>
  <c r="DF32" i="1"/>
  <c r="DE32" i="1"/>
  <c r="DD32" i="1"/>
  <c r="DB32" i="1"/>
  <c r="DA32" i="1"/>
  <c r="CZ32" i="1"/>
  <c r="CY32" i="1"/>
  <c r="CW32" i="1"/>
  <c r="CV32" i="1"/>
  <c r="CU32" i="1"/>
  <c r="CT32" i="1"/>
  <c r="CR32" i="1"/>
  <c r="CQ32" i="1"/>
  <c r="CP32" i="1"/>
  <c r="CO32" i="1"/>
  <c r="CM32" i="1"/>
  <c r="CL32" i="1"/>
  <c r="CK32" i="1"/>
  <c r="CJ32" i="1"/>
  <c r="CH32" i="1"/>
  <c r="CG32" i="1"/>
  <c r="CF32" i="1"/>
  <c r="CE32" i="1"/>
  <c r="CC32" i="1"/>
  <c r="CB32" i="1"/>
  <c r="CA32" i="1"/>
  <c r="BZ32" i="1"/>
  <c r="BX32" i="1"/>
  <c r="BW32" i="1"/>
  <c r="BV32" i="1"/>
  <c r="BU32" i="1"/>
  <c r="BS32" i="1"/>
  <c r="BR32" i="1"/>
  <c r="BQ32" i="1"/>
  <c r="BP32" i="1"/>
  <c r="BN32" i="1"/>
  <c r="BM32" i="1"/>
  <c r="BL32" i="1"/>
  <c r="BK32" i="1"/>
  <c r="BI32" i="1"/>
  <c r="BH32" i="1"/>
  <c r="BG32" i="1"/>
  <c r="BF32" i="1"/>
  <c r="BD32" i="1"/>
  <c r="BC32" i="1"/>
  <c r="BB32" i="1"/>
  <c r="BA32" i="1"/>
  <c r="AY32" i="1"/>
  <c r="AX32" i="1"/>
  <c r="AW32" i="1"/>
  <c r="AV32" i="1"/>
  <c r="AT32" i="1"/>
  <c r="AS32" i="1"/>
  <c r="AR32" i="1"/>
  <c r="AQ32" i="1"/>
  <c r="AO32" i="1"/>
  <c r="AN32" i="1"/>
  <c r="AM32" i="1"/>
  <c r="AL32" i="1"/>
  <c r="AJ32" i="1"/>
  <c r="AI32" i="1"/>
  <c r="AH32" i="1"/>
  <c r="AG32" i="1"/>
  <c r="AE32" i="1"/>
  <c r="AD32" i="1"/>
  <c r="AC32" i="1"/>
  <c r="AB32" i="1"/>
  <c r="Z32" i="1"/>
  <c r="Y32" i="1"/>
  <c r="X32" i="1"/>
  <c r="W32" i="1"/>
  <c r="U32" i="1"/>
  <c r="T32" i="1"/>
  <c r="S32" i="1"/>
  <c r="R32" i="1"/>
  <c r="P32" i="1"/>
  <c r="O32" i="1"/>
  <c r="N32" i="1"/>
  <c r="M32" i="1"/>
  <c r="K32" i="1"/>
  <c r="J32" i="1"/>
  <c r="I32" i="1"/>
  <c r="H32" i="1"/>
  <c r="F32" i="1"/>
  <c r="E32" i="1"/>
  <c r="D32" i="1"/>
  <c r="C32" i="1"/>
  <c r="ED31" i="1"/>
  <c r="EC31" i="1"/>
  <c r="EA31" i="1"/>
  <c r="DZ31" i="1"/>
  <c r="DY31" i="1"/>
  <c r="DX31" i="1"/>
  <c r="DV31" i="1"/>
  <c r="DU31" i="1"/>
  <c r="DT31" i="1"/>
  <c r="DS31" i="1"/>
  <c r="DQ31" i="1"/>
  <c r="DP31" i="1"/>
  <c r="DO31" i="1"/>
  <c r="DN31" i="1"/>
  <c r="DL31" i="1"/>
  <c r="DK31" i="1"/>
  <c r="DJ31" i="1"/>
  <c r="DI31" i="1"/>
  <c r="DG31" i="1"/>
  <c r="DF31" i="1"/>
  <c r="DE31" i="1"/>
  <c r="DD31" i="1"/>
  <c r="DB31" i="1"/>
  <c r="DA31" i="1"/>
  <c r="CZ31" i="1"/>
  <c r="CY31" i="1"/>
  <c r="CW31" i="1"/>
  <c r="CV31" i="1"/>
  <c r="CU31" i="1"/>
  <c r="CT31" i="1"/>
  <c r="CR31" i="1"/>
  <c r="CQ31" i="1"/>
  <c r="CP31" i="1"/>
  <c r="CO31" i="1"/>
  <c r="CM31" i="1"/>
  <c r="CL31" i="1"/>
  <c r="CK31" i="1"/>
  <c r="CJ31" i="1"/>
  <c r="CH31" i="1"/>
  <c r="CG31" i="1"/>
  <c r="CF31" i="1"/>
  <c r="CE31" i="1"/>
  <c r="CC31" i="1"/>
  <c r="CB31" i="1"/>
  <c r="CA31" i="1"/>
  <c r="BZ31" i="1"/>
  <c r="BX31" i="1"/>
  <c r="BW31" i="1"/>
  <c r="BV31" i="1"/>
  <c r="BU31" i="1"/>
  <c r="BS31" i="1"/>
  <c r="BR31" i="1"/>
  <c r="BQ31" i="1"/>
  <c r="BP31" i="1"/>
  <c r="BN31" i="1"/>
  <c r="BM31" i="1"/>
  <c r="BL31" i="1"/>
  <c r="BK31" i="1"/>
  <c r="BI31" i="1"/>
  <c r="BH31" i="1"/>
  <c r="BG31" i="1"/>
  <c r="BF31" i="1"/>
  <c r="BD31" i="1"/>
  <c r="BC31" i="1"/>
  <c r="BB31" i="1"/>
  <c r="BA31" i="1"/>
  <c r="AY31" i="1"/>
  <c r="AX31" i="1"/>
  <c r="AW31" i="1"/>
  <c r="AV31" i="1"/>
  <c r="AT31" i="1"/>
  <c r="AS31" i="1"/>
  <c r="AR31" i="1"/>
  <c r="AQ31" i="1"/>
  <c r="AO31" i="1"/>
  <c r="AN31" i="1"/>
  <c r="AM31" i="1"/>
  <c r="AL31" i="1"/>
  <c r="AJ31" i="1"/>
  <c r="AI31" i="1"/>
  <c r="AH31" i="1"/>
  <c r="AG31" i="1"/>
  <c r="AE31" i="1"/>
  <c r="AF31" i="1" s="1"/>
  <c r="AD31" i="1"/>
  <c r="AC31" i="1"/>
  <c r="AB31" i="1"/>
  <c r="Z31" i="1"/>
  <c r="Y31" i="1"/>
  <c r="X31" i="1"/>
  <c r="W31" i="1"/>
  <c r="U31" i="1"/>
  <c r="T31" i="1"/>
  <c r="S31" i="1"/>
  <c r="R31" i="1"/>
  <c r="P31" i="1"/>
  <c r="O31" i="1"/>
  <c r="N31" i="1"/>
  <c r="M31" i="1"/>
  <c r="K31" i="1"/>
  <c r="J31" i="1"/>
  <c r="I31" i="1"/>
  <c r="H31" i="1"/>
  <c r="F31" i="1"/>
  <c r="E31" i="1"/>
  <c r="D31" i="1"/>
  <c r="C31" i="1"/>
  <c r="ED30" i="1"/>
  <c r="EC30" i="1"/>
  <c r="EA30" i="1"/>
  <c r="DZ30" i="1"/>
  <c r="DY30" i="1"/>
  <c r="DX30" i="1"/>
  <c r="DV30" i="1"/>
  <c r="DU30" i="1"/>
  <c r="DT30" i="1"/>
  <c r="DS30" i="1"/>
  <c r="DQ30" i="1"/>
  <c r="DP30" i="1"/>
  <c r="DO30" i="1"/>
  <c r="DN30" i="1"/>
  <c r="DL30" i="1"/>
  <c r="DK30" i="1"/>
  <c r="DJ30" i="1"/>
  <c r="DI30" i="1"/>
  <c r="DG30" i="1"/>
  <c r="DF30" i="1"/>
  <c r="DE30" i="1"/>
  <c r="DD30" i="1"/>
  <c r="DB30" i="1"/>
  <c r="DA30" i="1"/>
  <c r="CZ30" i="1"/>
  <c r="CY30" i="1"/>
  <c r="CW30" i="1"/>
  <c r="CV30" i="1"/>
  <c r="CU30" i="1"/>
  <c r="CT30" i="1"/>
  <c r="CR30" i="1"/>
  <c r="CQ30" i="1"/>
  <c r="CP30" i="1"/>
  <c r="CO30" i="1"/>
  <c r="CM30" i="1"/>
  <c r="CL30" i="1"/>
  <c r="CK30" i="1"/>
  <c r="CJ30" i="1"/>
  <c r="CH30" i="1"/>
  <c r="CG30" i="1"/>
  <c r="CF30" i="1"/>
  <c r="CE30" i="1"/>
  <c r="CC30" i="1"/>
  <c r="CB30" i="1"/>
  <c r="CA30" i="1"/>
  <c r="BZ30" i="1"/>
  <c r="BX30" i="1"/>
  <c r="BW30" i="1"/>
  <c r="BV30" i="1"/>
  <c r="BU30" i="1"/>
  <c r="BS30" i="1"/>
  <c r="BR30" i="1"/>
  <c r="BQ30" i="1"/>
  <c r="BP30" i="1"/>
  <c r="BN30" i="1"/>
  <c r="BM30" i="1"/>
  <c r="BL30" i="1"/>
  <c r="BK30" i="1"/>
  <c r="BI30" i="1"/>
  <c r="BH30" i="1"/>
  <c r="BG30" i="1"/>
  <c r="BF30" i="1"/>
  <c r="BD30" i="1"/>
  <c r="BC30" i="1"/>
  <c r="BB30" i="1"/>
  <c r="BA30" i="1"/>
  <c r="AY30" i="1"/>
  <c r="AX30" i="1"/>
  <c r="AW30" i="1"/>
  <c r="AV30" i="1"/>
  <c r="AT30" i="1"/>
  <c r="AS30" i="1"/>
  <c r="AR30" i="1"/>
  <c r="AQ30" i="1"/>
  <c r="AO30" i="1"/>
  <c r="AN30" i="1"/>
  <c r="AM30" i="1"/>
  <c r="AL30" i="1"/>
  <c r="AJ30" i="1"/>
  <c r="AI30" i="1"/>
  <c r="AH30" i="1"/>
  <c r="AG30" i="1"/>
  <c r="AE30" i="1"/>
  <c r="AD30" i="1"/>
  <c r="AC30" i="1"/>
  <c r="AB30" i="1"/>
  <c r="Z30" i="1"/>
  <c r="Y30" i="1"/>
  <c r="X30" i="1"/>
  <c r="W30" i="1"/>
  <c r="U30" i="1"/>
  <c r="T30" i="1"/>
  <c r="S30" i="1"/>
  <c r="R30" i="1"/>
  <c r="P30" i="1"/>
  <c r="O30" i="1"/>
  <c r="N30" i="1"/>
  <c r="M30" i="1"/>
  <c r="K30" i="1"/>
  <c r="J30" i="1"/>
  <c r="I30" i="1"/>
  <c r="H30" i="1"/>
  <c r="F30" i="1"/>
  <c r="E30" i="1"/>
  <c r="D30" i="1"/>
  <c r="C30" i="1"/>
  <c r="ED29" i="1"/>
  <c r="EC29" i="1"/>
  <c r="EA29" i="1"/>
  <c r="DZ29" i="1"/>
  <c r="DY29" i="1"/>
  <c r="DX29" i="1"/>
  <c r="DV29" i="1"/>
  <c r="DU29" i="1"/>
  <c r="DT29" i="1"/>
  <c r="DS29" i="1"/>
  <c r="DQ29" i="1"/>
  <c r="DP29" i="1"/>
  <c r="DO29" i="1"/>
  <c r="DN29" i="1"/>
  <c r="DL29" i="1"/>
  <c r="DK29" i="1"/>
  <c r="DJ29" i="1"/>
  <c r="DI29" i="1"/>
  <c r="DG29" i="1"/>
  <c r="DF29" i="1"/>
  <c r="DE29" i="1"/>
  <c r="DD29" i="1"/>
  <c r="DB29" i="1"/>
  <c r="DA29" i="1"/>
  <c r="CZ29" i="1"/>
  <c r="CY29" i="1"/>
  <c r="CW29" i="1"/>
  <c r="CV29" i="1"/>
  <c r="CU29" i="1"/>
  <c r="CT29" i="1"/>
  <c r="CR29" i="1"/>
  <c r="CQ29" i="1"/>
  <c r="CP29" i="1"/>
  <c r="CO29" i="1"/>
  <c r="CM29" i="1"/>
  <c r="CL29" i="1"/>
  <c r="CK29" i="1"/>
  <c r="CJ29" i="1"/>
  <c r="CH29" i="1"/>
  <c r="CG29" i="1"/>
  <c r="CF29" i="1"/>
  <c r="CE29" i="1"/>
  <c r="CC29" i="1"/>
  <c r="CB29" i="1"/>
  <c r="CA29" i="1"/>
  <c r="BZ29" i="1"/>
  <c r="BX29" i="1"/>
  <c r="BW29" i="1"/>
  <c r="BV29" i="1"/>
  <c r="BU29" i="1"/>
  <c r="BS29" i="1"/>
  <c r="BR29" i="1"/>
  <c r="BQ29" i="1"/>
  <c r="BP29" i="1"/>
  <c r="BN29" i="1"/>
  <c r="BM29" i="1"/>
  <c r="BL29" i="1"/>
  <c r="BK29" i="1"/>
  <c r="BI29" i="1"/>
  <c r="BH29" i="1"/>
  <c r="BG29" i="1"/>
  <c r="BF29" i="1"/>
  <c r="BD29" i="1"/>
  <c r="BC29" i="1"/>
  <c r="BB29" i="1"/>
  <c r="BA29" i="1"/>
  <c r="AY29" i="1"/>
  <c r="AX29" i="1"/>
  <c r="AW29" i="1"/>
  <c r="AV29" i="1"/>
  <c r="AT29" i="1"/>
  <c r="AS29" i="1"/>
  <c r="AR29" i="1"/>
  <c r="AQ29" i="1"/>
  <c r="AO29" i="1"/>
  <c r="AN29" i="1"/>
  <c r="AM29" i="1"/>
  <c r="AL29" i="1"/>
  <c r="AJ29" i="1"/>
  <c r="AI29" i="1"/>
  <c r="AH29" i="1"/>
  <c r="AG29" i="1"/>
  <c r="AE29" i="1"/>
  <c r="AD29" i="1"/>
  <c r="AC29" i="1"/>
  <c r="AB29" i="1"/>
  <c r="Z29" i="1"/>
  <c r="Y29" i="1"/>
  <c r="X29" i="1"/>
  <c r="W29" i="1"/>
  <c r="U29" i="1"/>
  <c r="T29" i="1"/>
  <c r="S29" i="1"/>
  <c r="R29" i="1"/>
  <c r="P29" i="1"/>
  <c r="O29" i="1"/>
  <c r="N29" i="1"/>
  <c r="M29" i="1"/>
  <c r="K29" i="1"/>
  <c r="J29" i="1"/>
  <c r="I29" i="1"/>
  <c r="H29" i="1"/>
  <c r="F29" i="1"/>
  <c r="E29" i="1"/>
  <c r="D29" i="1"/>
  <c r="C29" i="1"/>
  <c r="ED28" i="1"/>
  <c r="EC28" i="1"/>
  <c r="EA28" i="1"/>
  <c r="DZ28" i="1"/>
  <c r="DY28" i="1"/>
  <c r="DX28" i="1"/>
  <c r="DV28" i="1"/>
  <c r="DU28" i="1"/>
  <c r="DT28" i="1"/>
  <c r="DS28" i="1"/>
  <c r="DQ28" i="1"/>
  <c r="DP28" i="1"/>
  <c r="DO28" i="1"/>
  <c r="DN28" i="1"/>
  <c r="DL28" i="1"/>
  <c r="DK28" i="1"/>
  <c r="DJ28" i="1"/>
  <c r="DI28" i="1"/>
  <c r="DG28" i="1"/>
  <c r="DF28" i="1"/>
  <c r="DE28" i="1"/>
  <c r="DD28" i="1"/>
  <c r="DB28" i="1"/>
  <c r="DA28" i="1"/>
  <c r="CZ28" i="1"/>
  <c r="CY28" i="1"/>
  <c r="CW28" i="1"/>
  <c r="CV28" i="1"/>
  <c r="CU28" i="1"/>
  <c r="CT28" i="1"/>
  <c r="CR28" i="1"/>
  <c r="CQ28" i="1"/>
  <c r="CP28" i="1"/>
  <c r="CO28" i="1"/>
  <c r="CM28" i="1"/>
  <c r="CL28" i="1"/>
  <c r="CK28" i="1"/>
  <c r="CJ28" i="1"/>
  <c r="CH28" i="1"/>
  <c r="CG28" i="1"/>
  <c r="CF28" i="1"/>
  <c r="CE28" i="1"/>
  <c r="CC28" i="1"/>
  <c r="CB28" i="1"/>
  <c r="CA28" i="1"/>
  <c r="BZ28" i="1"/>
  <c r="BX28" i="1"/>
  <c r="BW28" i="1"/>
  <c r="BV28" i="1"/>
  <c r="BU28" i="1"/>
  <c r="BS28" i="1"/>
  <c r="BR28" i="1"/>
  <c r="BQ28" i="1"/>
  <c r="BP28" i="1"/>
  <c r="BN28" i="1"/>
  <c r="BM28" i="1"/>
  <c r="BL28" i="1"/>
  <c r="BK28" i="1"/>
  <c r="BI28" i="1"/>
  <c r="BH28" i="1"/>
  <c r="BG28" i="1"/>
  <c r="BF28" i="1"/>
  <c r="BD28" i="1"/>
  <c r="BC28" i="1"/>
  <c r="BB28" i="1"/>
  <c r="BA28" i="1"/>
  <c r="AY28" i="1"/>
  <c r="AX28" i="1"/>
  <c r="AW28" i="1"/>
  <c r="AV28" i="1"/>
  <c r="AT28" i="1"/>
  <c r="AS28" i="1"/>
  <c r="AR28" i="1"/>
  <c r="AQ28" i="1"/>
  <c r="AO28" i="1"/>
  <c r="AN28" i="1"/>
  <c r="AM28" i="1"/>
  <c r="AL28" i="1"/>
  <c r="AJ28" i="1"/>
  <c r="AI28" i="1"/>
  <c r="AH28" i="1"/>
  <c r="AG28" i="1"/>
  <c r="AE28" i="1"/>
  <c r="AD28" i="1"/>
  <c r="AC28" i="1"/>
  <c r="AB28" i="1"/>
  <c r="Z28" i="1"/>
  <c r="Y28" i="1"/>
  <c r="X28" i="1"/>
  <c r="W28" i="1"/>
  <c r="U28" i="1"/>
  <c r="T28" i="1"/>
  <c r="S28" i="1"/>
  <c r="V28" i="1" s="1"/>
  <c r="R28" i="1"/>
  <c r="P28" i="1"/>
  <c r="O28" i="1"/>
  <c r="N28" i="1"/>
  <c r="M28" i="1"/>
  <c r="K28" i="1"/>
  <c r="J28" i="1"/>
  <c r="I28" i="1"/>
  <c r="H28" i="1"/>
  <c r="F28" i="1"/>
  <c r="E28" i="1"/>
  <c r="D28" i="1"/>
  <c r="C28" i="1"/>
  <c r="ED27" i="1"/>
  <c r="EC27" i="1"/>
  <c r="EA27" i="1"/>
  <c r="DZ27" i="1"/>
  <c r="DY27" i="1"/>
  <c r="DX27" i="1"/>
  <c r="DV27" i="1"/>
  <c r="DU27" i="1"/>
  <c r="DT27" i="1"/>
  <c r="DS27" i="1"/>
  <c r="DQ27" i="1"/>
  <c r="DP27" i="1"/>
  <c r="DO27" i="1"/>
  <c r="DN27" i="1"/>
  <c r="DL27" i="1"/>
  <c r="DK27" i="1"/>
  <c r="DJ27" i="1"/>
  <c r="DI27" i="1"/>
  <c r="DG27" i="1"/>
  <c r="DH27" i="1" s="1"/>
  <c r="DF27" i="1"/>
  <c r="DE27" i="1"/>
  <c r="DD27" i="1"/>
  <c r="DB27" i="1"/>
  <c r="DA27" i="1"/>
  <c r="CZ27" i="1"/>
  <c r="CY27" i="1"/>
  <c r="CW27" i="1"/>
  <c r="CV27" i="1"/>
  <c r="CU27" i="1"/>
  <c r="CT27" i="1"/>
  <c r="CR27" i="1"/>
  <c r="CQ27" i="1"/>
  <c r="CP27" i="1"/>
  <c r="CO27" i="1"/>
  <c r="CM27" i="1"/>
  <c r="CL27" i="1"/>
  <c r="CK27" i="1"/>
  <c r="CJ27" i="1"/>
  <c r="CH27" i="1"/>
  <c r="CG27" i="1"/>
  <c r="CF27" i="1"/>
  <c r="CE27" i="1"/>
  <c r="CC27" i="1"/>
  <c r="CB27" i="1"/>
  <c r="CA27" i="1"/>
  <c r="BZ27" i="1"/>
  <c r="BX27" i="1"/>
  <c r="BW27" i="1"/>
  <c r="BV27" i="1"/>
  <c r="BU27" i="1"/>
  <c r="BS27" i="1"/>
  <c r="BT27" i="1" s="1"/>
  <c r="BR27" i="1"/>
  <c r="BQ27" i="1"/>
  <c r="BP27" i="1"/>
  <c r="BN27" i="1"/>
  <c r="BM27" i="1"/>
  <c r="BL27" i="1"/>
  <c r="BK27" i="1"/>
  <c r="BI27" i="1"/>
  <c r="BH27" i="1"/>
  <c r="BG27" i="1"/>
  <c r="BF27" i="1"/>
  <c r="BD27" i="1"/>
  <c r="BC27" i="1"/>
  <c r="BB27" i="1"/>
  <c r="BA27" i="1"/>
  <c r="AY27" i="1"/>
  <c r="AX27" i="1"/>
  <c r="AW27" i="1"/>
  <c r="AV27" i="1"/>
  <c r="AT27" i="1"/>
  <c r="AS27" i="1"/>
  <c r="AR27" i="1"/>
  <c r="AQ27" i="1"/>
  <c r="AO27" i="1"/>
  <c r="AN27" i="1"/>
  <c r="AM27" i="1"/>
  <c r="AL27" i="1"/>
  <c r="AJ27" i="1"/>
  <c r="AI27" i="1"/>
  <c r="AH27" i="1"/>
  <c r="AG27" i="1"/>
  <c r="AE27" i="1"/>
  <c r="AD27" i="1"/>
  <c r="AC27" i="1"/>
  <c r="AB27" i="1"/>
  <c r="Z27" i="1"/>
  <c r="Y27" i="1"/>
  <c r="X27" i="1"/>
  <c r="W27" i="1"/>
  <c r="U27" i="1"/>
  <c r="T27" i="1"/>
  <c r="S27" i="1"/>
  <c r="R27" i="1"/>
  <c r="P27" i="1"/>
  <c r="O27" i="1"/>
  <c r="N27" i="1"/>
  <c r="M27" i="1"/>
  <c r="K27" i="1"/>
  <c r="J27" i="1"/>
  <c r="I27" i="1"/>
  <c r="H27" i="1"/>
  <c r="F27" i="1"/>
  <c r="E27" i="1"/>
  <c r="D27" i="1"/>
  <c r="C27" i="1"/>
  <c r="ED26" i="1"/>
  <c r="EC26" i="1"/>
  <c r="EA26" i="1"/>
  <c r="DZ26" i="1"/>
  <c r="DY26" i="1"/>
  <c r="DX26" i="1"/>
  <c r="DV26" i="1"/>
  <c r="DU26" i="1"/>
  <c r="DT26" i="1"/>
  <c r="DS26" i="1"/>
  <c r="DQ26" i="1"/>
  <c r="DP26" i="1"/>
  <c r="DO26" i="1"/>
  <c r="DN26" i="1"/>
  <c r="DL26" i="1"/>
  <c r="DK26" i="1"/>
  <c r="DJ26" i="1"/>
  <c r="DI26" i="1"/>
  <c r="DG26" i="1"/>
  <c r="DF26" i="1"/>
  <c r="DE26" i="1"/>
  <c r="DD26" i="1"/>
  <c r="DB26" i="1"/>
  <c r="DA26" i="1"/>
  <c r="CZ26" i="1"/>
  <c r="CY26" i="1"/>
  <c r="CW26" i="1"/>
  <c r="CV26" i="1"/>
  <c r="CU26" i="1"/>
  <c r="CT26" i="1"/>
  <c r="CR26" i="1"/>
  <c r="CQ26" i="1"/>
  <c r="CP26" i="1"/>
  <c r="CO26" i="1"/>
  <c r="CM26" i="1"/>
  <c r="CL26" i="1"/>
  <c r="CK26" i="1"/>
  <c r="CJ26" i="1"/>
  <c r="CH26" i="1"/>
  <c r="CG26" i="1"/>
  <c r="CF26" i="1"/>
  <c r="CE26" i="1"/>
  <c r="CC26" i="1"/>
  <c r="CB26" i="1"/>
  <c r="CA26" i="1"/>
  <c r="BZ26" i="1"/>
  <c r="BX26" i="1"/>
  <c r="BW26" i="1"/>
  <c r="BV26" i="1"/>
  <c r="BU26" i="1"/>
  <c r="BS26" i="1"/>
  <c r="BR26" i="1"/>
  <c r="BQ26" i="1"/>
  <c r="BP26" i="1"/>
  <c r="BN26" i="1"/>
  <c r="BM26" i="1"/>
  <c r="BL26" i="1"/>
  <c r="BK26" i="1"/>
  <c r="BI26" i="1"/>
  <c r="BH26" i="1"/>
  <c r="BG26" i="1"/>
  <c r="BF26" i="1"/>
  <c r="BD26" i="1"/>
  <c r="BC26" i="1"/>
  <c r="BB26" i="1"/>
  <c r="BA26" i="1"/>
  <c r="AY26" i="1"/>
  <c r="AX26" i="1"/>
  <c r="AW26" i="1"/>
  <c r="AV26" i="1"/>
  <c r="AT26" i="1"/>
  <c r="AS26" i="1"/>
  <c r="AR26" i="1"/>
  <c r="AQ26" i="1"/>
  <c r="AO26" i="1"/>
  <c r="AN26" i="1"/>
  <c r="AM26" i="1"/>
  <c r="AL26" i="1"/>
  <c r="AJ26" i="1"/>
  <c r="AI26" i="1"/>
  <c r="AH26" i="1"/>
  <c r="AG26" i="1"/>
  <c r="AE26" i="1"/>
  <c r="AD26" i="1"/>
  <c r="AC26" i="1"/>
  <c r="AB26" i="1"/>
  <c r="Z26" i="1"/>
  <c r="Y26" i="1"/>
  <c r="X26" i="1"/>
  <c r="W26" i="1"/>
  <c r="U26" i="1"/>
  <c r="T26" i="1"/>
  <c r="S26" i="1"/>
  <c r="R26" i="1"/>
  <c r="P26" i="1"/>
  <c r="O26" i="1"/>
  <c r="N26" i="1"/>
  <c r="M26" i="1"/>
  <c r="K26" i="1"/>
  <c r="J26" i="1"/>
  <c r="I26" i="1"/>
  <c r="H26" i="1"/>
  <c r="F26" i="1"/>
  <c r="E26" i="1"/>
  <c r="D26" i="1"/>
  <c r="C26" i="1"/>
  <c r="ED25" i="1"/>
  <c r="EC25" i="1"/>
  <c r="EA25" i="1"/>
  <c r="DZ25" i="1"/>
  <c r="DY25" i="1"/>
  <c r="DX25" i="1"/>
  <c r="DV25" i="1"/>
  <c r="DU25" i="1"/>
  <c r="DT25" i="1"/>
  <c r="DS25" i="1"/>
  <c r="DQ25" i="1"/>
  <c r="DR25" i="1" s="1"/>
  <c r="DP25" i="1"/>
  <c r="DO25" i="1"/>
  <c r="DN25" i="1"/>
  <c r="DL25" i="1"/>
  <c r="DK25" i="1"/>
  <c r="DJ25" i="1"/>
  <c r="DI25" i="1"/>
  <c r="DG25" i="1"/>
  <c r="DF25" i="1"/>
  <c r="DE25" i="1"/>
  <c r="DD25" i="1"/>
  <c r="DB25" i="1"/>
  <c r="DA25" i="1"/>
  <c r="CZ25" i="1"/>
  <c r="CY25" i="1"/>
  <c r="CW25" i="1"/>
  <c r="CV25" i="1"/>
  <c r="CU25" i="1"/>
  <c r="CT25" i="1"/>
  <c r="CR25" i="1"/>
  <c r="CS25" i="1" s="1"/>
  <c r="CQ25" i="1"/>
  <c r="CP25" i="1"/>
  <c r="CO25" i="1"/>
  <c r="CM25" i="1"/>
  <c r="CL25" i="1"/>
  <c r="CK25" i="1"/>
  <c r="CJ25" i="1"/>
  <c r="CH25" i="1"/>
  <c r="CG25" i="1"/>
  <c r="CF25" i="1"/>
  <c r="CE25" i="1"/>
  <c r="CC25" i="1"/>
  <c r="CD25" i="1" s="1"/>
  <c r="CB25" i="1"/>
  <c r="CA25" i="1"/>
  <c r="BZ25" i="1"/>
  <c r="BX25" i="1"/>
  <c r="BW25" i="1"/>
  <c r="BV25" i="1"/>
  <c r="BU25" i="1"/>
  <c r="BS25" i="1"/>
  <c r="BR25" i="1"/>
  <c r="BQ25" i="1"/>
  <c r="BP25" i="1"/>
  <c r="BN25" i="1"/>
  <c r="BM25" i="1"/>
  <c r="BL25" i="1"/>
  <c r="BK25" i="1"/>
  <c r="BI25" i="1"/>
  <c r="BH25" i="1"/>
  <c r="BG25" i="1"/>
  <c r="BF25" i="1"/>
  <c r="BD25" i="1"/>
  <c r="BC25" i="1"/>
  <c r="BB25" i="1"/>
  <c r="BA25" i="1"/>
  <c r="AY25" i="1"/>
  <c r="AX25" i="1"/>
  <c r="AW25" i="1"/>
  <c r="AV25" i="1"/>
  <c r="AT25" i="1"/>
  <c r="AS25" i="1"/>
  <c r="AR25" i="1"/>
  <c r="AQ25" i="1"/>
  <c r="AO25" i="1"/>
  <c r="AN25" i="1"/>
  <c r="AM25" i="1"/>
  <c r="AL25" i="1"/>
  <c r="AJ25" i="1"/>
  <c r="AI25" i="1"/>
  <c r="AH25" i="1"/>
  <c r="AG25" i="1"/>
  <c r="AE25" i="1"/>
  <c r="AF25" i="1" s="1"/>
  <c r="AD25" i="1"/>
  <c r="AC25" i="1"/>
  <c r="AB25" i="1"/>
  <c r="Z25" i="1"/>
  <c r="AA25" i="1" s="1"/>
  <c r="Y25" i="1"/>
  <c r="X25" i="1"/>
  <c r="W25" i="1"/>
  <c r="U25" i="1"/>
  <c r="T25" i="1"/>
  <c r="S25" i="1"/>
  <c r="R25" i="1"/>
  <c r="P25" i="1"/>
  <c r="Q25" i="1" s="1"/>
  <c r="O25" i="1"/>
  <c r="N25" i="1"/>
  <c r="M25" i="1"/>
  <c r="K25" i="1"/>
  <c r="J25" i="1"/>
  <c r="I25" i="1"/>
  <c r="H25" i="1"/>
  <c r="F25" i="1"/>
  <c r="E25" i="1"/>
  <c r="D25" i="1"/>
  <c r="C25" i="1"/>
  <c r="ED24" i="1"/>
  <c r="EC24" i="1"/>
  <c r="EA24" i="1"/>
  <c r="DZ24" i="1"/>
  <c r="DY24" i="1"/>
  <c r="DX24" i="1"/>
  <c r="DV24" i="1"/>
  <c r="DU24" i="1"/>
  <c r="DT24" i="1"/>
  <c r="DS24" i="1"/>
  <c r="DQ24" i="1"/>
  <c r="DP24" i="1"/>
  <c r="DO24" i="1"/>
  <c r="DN24" i="1"/>
  <c r="DL24" i="1"/>
  <c r="DK24" i="1"/>
  <c r="DJ24" i="1"/>
  <c r="DI24" i="1"/>
  <c r="DG24" i="1"/>
  <c r="DF24" i="1"/>
  <c r="DE24" i="1"/>
  <c r="DD24" i="1"/>
  <c r="DB24" i="1"/>
  <c r="DA24" i="1"/>
  <c r="CZ24" i="1"/>
  <c r="CY24" i="1"/>
  <c r="CW24" i="1"/>
  <c r="CV24" i="1"/>
  <c r="CU24" i="1"/>
  <c r="CT24" i="1"/>
  <c r="CR24" i="1"/>
  <c r="CQ24" i="1"/>
  <c r="CP24" i="1"/>
  <c r="CO24" i="1"/>
  <c r="CM24" i="1"/>
  <c r="CL24" i="1"/>
  <c r="CK24" i="1"/>
  <c r="CN24" i="1" s="1"/>
  <c r="CJ24" i="1"/>
  <c r="CH24" i="1"/>
  <c r="CG24" i="1"/>
  <c r="CF24" i="1"/>
  <c r="CE24" i="1"/>
  <c r="CC24" i="1"/>
  <c r="CB24" i="1"/>
  <c r="CA24" i="1"/>
  <c r="BZ24" i="1"/>
  <c r="BX24" i="1"/>
  <c r="BW24" i="1"/>
  <c r="BV24" i="1"/>
  <c r="BU24" i="1"/>
  <c r="BS24" i="1"/>
  <c r="BR24" i="1"/>
  <c r="BQ24" i="1"/>
  <c r="BP24" i="1"/>
  <c r="BN24" i="1"/>
  <c r="BM24" i="1"/>
  <c r="BL24" i="1"/>
  <c r="BK24" i="1"/>
  <c r="BI24" i="1"/>
  <c r="BH24" i="1"/>
  <c r="BG24" i="1"/>
  <c r="BF24" i="1"/>
  <c r="BD24" i="1"/>
  <c r="BC24" i="1"/>
  <c r="BB24" i="1"/>
  <c r="BA24" i="1"/>
  <c r="AY24" i="1"/>
  <c r="AX24" i="1"/>
  <c r="AW24" i="1"/>
  <c r="AV24" i="1"/>
  <c r="AT24" i="1"/>
  <c r="AS24" i="1"/>
  <c r="AR24" i="1"/>
  <c r="AQ24" i="1"/>
  <c r="AO24" i="1"/>
  <c r="AN24" i="1"/>
  <c r="AM24" i="1"/>
  <c r="AL24" i="1"/>
  <c r="AJ24" i="1"/>
  <c r="AI24" i="1"/>
  <c r="AH24" i="1"/>
  <c r="AG24" i="1"/>
  <c r="AE24" i="1"/>
  <c r="AD24" i="1"/>
  <c r="AC24" i="1"/>
  <c r="AB24" i="1"/>
  <c r="Z24" i="1"/>
  <c r="Y24" i="1"/>
  <c r="X24" i="1"/>
  <c r="W24" i="1"/>
  <c r="U24" i="1"/>
  <c r="T24" i="1"/>
  <c r="S24" i="1"/>
  <c r="R24" i="1"/>
  <c r="P24" i="1"/>
  <c r="O24" i="1"/>
  <c r="N24" i="1"/>
  <c r="M24" i="1"/>
  <c r="K24" i="1"/>
  <c r="J24" i="1"/>
  <c r="I24" i="1"/>
  <c r="H24" i="1"/>
  <c r="F24" i="1"/>
  <c r="E24" i="1"/>
  <c r="D24" i="1"/>
  <c r="C24" i="1"/>
  <c r="ED21" i="1"/>
  <c r="EC21" i="1"/>
  <c r="EB21" i="1"/>
  <c r="EA21" i="1"/>
  <c r="DZ21" i="1"/>
  <c r="DY21" i="1"/>
  <c r="DX21" i="1"/>
  <c r="DV21" i="1"/>
  <c r="DU21" i="1"/>
  <c r="DT21" i="1"/>
  <c r="DS21" i="1"/>
  <c r="DQ21" i="1"/>
  <c r="DP21" i="1"/>
  <c r="DO21" i="1"/>
  <c r="DN21" i="1"/>
  <c r="DL21" i="1"/>
  <c r="DK21" i="1"/>
  <c r="DJ21" i="1"/>
  <c r="DI21" i="1"/>
  <c r="DG21" i="1"/>
  <c r="DF21" i="1"/>
  <c r="DE21" i="1"/>
  <c r="DD21" i="1"/>
  <c r="DB21" i="1"/>
  <c r="DA21" i="1"/>
  <c r="CZ21" i="1"/>
  <c r="CY21" i="1"/>
  <c r="CW21" i="1"/>
  <c r="CV21" i="1"/>
  <c r="CU21" i="1"/>
  <c r="CT21" i="1"/>
  <c r="CR21" i="1"/>
  <c r="CQ21" i="1"/>
  <c r="CP21" i="1"/>
  <c r="CO21" i="1"/>
  <c r="CM21" i="1"/>
  <c r="CL21" i="1"/>
  <c r="CK21" i="1"/>
  <c r="CJ21" i="1"/>
  <c r="CH21" i="1"/>
  <c r="CG21" i="1"/>
  <c r="CF21" i="1"/>
  <c r="CE21" i="1"/>
  <c r="CC21" i="1"/>
  <c r="CB21" i="1"/>
  <c r="CA21" i="1"/>
  <c r="BZ21" i="1"/>
  <c r="BX21" i="1"/>
  <c r="BW21" i="1"/>
  <c r="BV21" i="1"/>
  <c r="BU21" i="1"/>
  <c r="BS21" i="1"/>
  <c r="BR21" i="1"/>
  <c r="BQ21" i="1"/>
  <c r="BP21" i="1"/>
  <c r="BN21" i="1"/>
  <c r="BM21" i="1"/>
  <c r="BL21" i="1"/>
  <c r="BK21" i="1"/>
  <c r="BI21" i="1"/>
  <c r="BH21" i="1"/>
  <c r="BG21" i="1"/>
  <c r="BF21" i="1"/>
  <c r="BD21" i="1"/>
  <c r="BC21" i="1"/>
  <c r="BB21" i="1"/>
  <c r="BA21" i="1"/>
  <c r="AY21" i="1"/>
  <c r="AX21" i="1"/>
  <c r="AW21" i="1"/>
  <c r="AV21" i="1"/>
  <c r="AT21" i="1"/>
  <c r="AS21" i="1"/>
  <c r="AR21" i="1"/>
  <c r="AQ21" i="1"/>
  <c r="AO21" i="1"/>
  <c r="AN21" i="1"/>
  <c r="AM21" i="1"/>
  <c r="AL21" i="1"/>
  <c r="AJ21" i="1"/>
  <c r="AI21" i="1"/>
  <c r="AH21" i="1"/>
  <c r="AG21" i="1"/>
  <c r="AE21" i="1"/>
  <c r="AD21" i="1"/>
  <c r="AC21" i="1"/>
  <c r="AB21" i="1"/>
  <c r="Z21" i="1"/>
  <c r="Y21" i="1"/>
  <c r="X21" i="1"/>
  <c r="W21" i="1"/>
  <c r="U21" i="1"/>
  <c r="T21" i="1"/>
  <c r="S21" i="1"/>
  <c r="R21" i="1"/>
  <c r="P21" i="1"/>
  <c r="O21" i="1"/>
  <c r="N21" i="1"/>
  <c r="M21" i="1"/>
  <c r="K21" i="1"/>
  <c r="J21" i="1"/>
  <c r="I21" i="1"/>
  <c r="H21" i="1"/>
  <c r="F21" i="1"/>
  <c r="E21" i="1"/>
  <c r="D21" i="1"/>
  <c r="C21" i="1"/>
  <c r="ED20" i="1"/>
  <c r="EC20" i="1"/>
  <c r="EA20" i="1"/>
  <c r="DZ20" i="1"/>
  <c r="DY20" i="1"/>
  <c r="DX20" i="1"/>
  <c r="DV20" i="1"/>
  <c r="DU20" i="1"/>
  <c r="DT20" i="1"/>
  <c r="DS20" i="1"/>
  <c r="DQ20" i="1"/>
  <c r="DP20" i="1"/>
  <c r="DO20" i="1"/>
  <c r="DN20" i="1"/>
  <c r="DL20" i="1"/>
  <c r="DK20" i="1"/>
  <c r="DJ20" i="1"/>
  <c r="DI20" i="1"/>
  <c r="DG20" i="1"/>
  <c r="DF20" i="1"/>
  <c r="DE20" i="1"/>
  <c r="DD20" i="1"/>
  <c r="DB20" i="1"/>
  <c r="DA20" i="1"/>
  <c r="CZ20" i="1"/>
  <c r="CY20" i="1"/>
  <c r="CW20" i="1"/>
  <c r="CV20" i="1"/>
  <c r="CU20" i="1"/>
  <c r="CT20" i="1"/>
  <c r="CR20" i="1"/>
  <c r="CQ20" i="1"/>
  <c r="CP20" i="1"/>
  <c r="CO20" i="1"/>
  <c r="CM20" i="1"/>
  <c r="CL20" i="1"/>
  <c r="CK20" i="1"/>
  <c r="CJ20" i="1"/>
  <c r="CH20" i="1"/>
  <c r="CG20" i="1"/>
  <c r="CF20" i="1"/>
  <c r="CE20" i="1"/>
  <c r="CC20" i="1"/>
  <c r="CB20" i="1"/>
  <c r="CA20" i="1"/>
  <c r="BZ20" i="1"/>
  <c r="BX20" i="1"/>
  <c r="BW20" i="1"/>
  <c r="BV20" i="1"/>
  <c r="BU20" i="1"/>
  <c r="BS20" i="1"/>
  <c r="BR20" i="1"/>
  <c r="BQ20" i="1"/>
  <c r="BP20" i="1"/>
  <c r="BN20" i="1"/>
  <c r="BM20" i="1"/>
  <c r="BL20" i="1"/>
  <c r="BK20" i="1"/>
  <c r="BI20" i="1"/>
  <c r="BH20" i="1"/>
  <c r="BG20" i="1"/>
  <c r="BF20" i="1"/>
  <c r="BD20" i="1"/>
  <c r="BC20" i="1"/>
  <c r="BB20" i="1"/>
  <c r="BA20" i="1"/>
  <c r="AY20" i="1"/>
  <c r="AX20" i="1"/>
  <c r="AW20" i="1"/>
  <c r="AV20" i="1"/>
  <c r="AT20" i="1"/>
  <c r="AS20" i="1"/>
  <c r="AR20" i="1"/>
  <c r="AQ20" i="1"/>
  <c r="AO20" i="1"/>
  <c r="AN20" i="1"/>
  <c r="AM20" i="1"/>
  <c r="AL20" i="1"/>
  <c r="AJ20" i="1"/>
  <c r="AI20" i="1"/>
  <c r="AH20" i="1"/>
  <c r="AG20" i="1"/>
  <c r="AE20" i="1"/>
  <c r="AD20" i="1"/>
  <c r="AC20" i="1"/>
  <c r="AB20" i="1"/>
  <c r="Z20" i="1"/>
  <c r="Y20" i="1"/>
  <c r="X20" i="1"/>
  <c r="W20" i="1"/>
  <c r="U20" i="1"/>
  <c r="T20" i="1"/>
  <c r="S20" i="1"/>
  <c r="R20" i="1"/>
  <c r="P20" i="1"/>
  <c r="O20" i="1"/>
  <c r="N20" i="1"/>
  <c r="M20" i="1"/>
  <c r="K20" i="1"/>
  <c r="J20" i="1"/>
  <c r="I20" i="1"/>
  <c r="H20" i="1"/>
  <c r="F20" i="1"/>
  <c r="E20" i="1"/>
  <c r="D20" i="1"/>
  <c r="C20" i="1"/>
  <c r="ED19" i="1"/>
  <c r="EC19" i="1"/>
  <c r="EA19" i="1"/>
  <c r="DZ19" i="1"/>
  <c r="DY19" i="1"/>
  <c r="DX19" i="1"/>
  <c r="DV19" i="1"/>
  <c r="DU19" i="1"/>
  <c r="DT19" i="1"/>
  <c r="DS19" i="1"/>
  <c r="DQ19" i="1"/>
  <c r="DP19" i="1"/>
  <c r="DO19" i="1"/>
  <c r="DN19" i="1"/>
  <c r="DL19" i="1"/>
  <c r="DK19" i="1"/>
  <c r="DJ19" i="1"/>
  <c r="DI19" i="1"/>
  <c r="DG19" i="1"/>
  <c r="DF19" i="1"/>
  <c r="DE19" i="1"/>
  <c r="DD19" i="1"/>
  <c r="DB19" i="1"/>
  <c r="DA19" i="1"/>
  <c r="CZ19" i="1"/>
  <c r="CY19" i="1"/>
  <c r="CW19" i="1"/>
  <c r="CV19" i="1"/>
  <c r="CU19" i="1"/>
  <c r="CT19" i="1"/>
  <c r="CR19" i="1"/>
  <c r="CQ19" i="1"/>
  <c r="CP19" i="1"/>
  <c r="CO19" i="1"/>
  <c r="CM19" i="1"/>
  <c r="CL19" i="1"/>
  <c r="CK19" i="1"/>
  <c r="CJ19" i="1"/>
  <c r="CH19" i="1"/>
  <c r="CG19" i="1"/>
  <c r="CF19" i="1"/>
  <c r="CE19" i="1"/>
  <c r="CC19" i="1"/>
  <c r="CB19" i="1"/>
  <c r="CA19" i="1"/>
  <c r="BZ19" i="1"/>
  <c r="BX19" i="1"/>
  <c r="BW19" i="1"/>
  <c r="BV19" i="1"/>
  <c r="BU19" i="1"/>
  <c r="BS19" i="1"/>
  <c r="BR19" i="1"/>
  <c r="BQ19" i="1"/>
  <c r="BP19" i="1"/>
  <c r="BN19" i="1"/>
  <c r="BM19" i="1"/>
  <c r="BL19" i="1"/>
  <c r="BK19" i="1"/>
  <c r="BI19" i="1"/>
  <c r="BH19" i="1"/>
  <c r="BG19" i="1"/>
  <c r="BF19" i="1"/>
  <c r="BD19" i="1"/>
  <c r="BC19" i="1"/>
  <c r="BB19" i="1"/>
  <c r="BA19" i="1"/>
  <c r="AY19" i="1"/>
  <c r="AX19" i="1"/>
  <c r="AW19" i="1"/>
  <c r="AV19" i="1"/>
  <c r="AT19" i="1"/>
  <c r="AS19" i="1"/>
  <c r="AR19" i="1"/>
  <c r="AQ19" i="1"/>
  <c r="AO19" i="1"/>
  <c r="AN19" i="1"/>
  <c r="AM19" i="1"/>
  <c r="AL19" i="1"/>
  <c r="AJ19" i="1"/>
  <c r="AI19" i="1"/>
  <c r="AH19" i="1"/>
  <c r="AG19" i="1"/>
  <c r="AE19" i="1"/>
  <c r="AD19" i="1"/>
  <c r="AC19" i="1"/>
  <c r="AB19" i="1"/>
  <c r="Z19" i="1"/>
  <c r="Y19" i="1"/>
  <c r="X19" i="1"/>
  <c r="W19" i="1"/>
  <c r="U19" i="1"/>
  <c r="T19" i="1"/>
  <c r="S19" i="1"/>
  <c r="R19" i="1"/>
  <c r="P19" i="1"/>
  <c r="O19" i="1"/>
  <c r="N19" i="1"/>
  <c r="M19" i="1"/>
  <c r="K19" i="1"/>
  <c r="J19" i="1"/>
  <c r="I19" i="1"/>
  <c r="H19" i="1"/>
  <c r="F19" i="1"/>
  <c r="E19" i="1"/>
  <c r="D19" i="1"/>
  <c r="C19" i="1"/>
  <c r="ED18" i="1"/>
  <c r="EC18" i="1"/>
  <c r="EA18" i="1"/>
  <c r="DZ18" i="1"/>
  <c r="DY18" i="1"/>
  <c r="DX18" i="1"/>
  <c r="DV18" i="1"/>
  <c r="DU18" i="1"/>
  <c r="DT18" i="1"/>
  <c r="DS18" i="1"/>
  <c r="DQ18" i="1"/>
  <c r="DP18" i="1"/>
  <c r="DO18" i="1"/>
  <c r="DN18" i="1"/>
  <c r="DL18" i="1"/>
  <c r="DK18" i="1"/>
  <c r="DJ18" i="1"/>
  <c r="DI18" i="1"/>
  <c r="DG18" i="1"/>
  <c r="DF18" i="1"/>
  <c r="DE18" i="1"/>
  <c r="DD18" i="1"/>
  <c r="DB18" i="1"/>
  <c r="DA18" i="1"/>
  <c r="CZ18" i="1"/>
  <c r="CY18" i="1"/>
  <c r="CW18" i="1"/>
  <c r="CV18" i="1"/>
  <c r="CU18" i="1"/>
  <c r="CT18" i="1"/>
  <c r="CR18" i="1"/>
  <c r="CQ18" i="1"/>
  <c r="CP18" i="1"/>
  <c r="CO18" i="1"/>
  <c r="CM18" i="1"/>
  <c r="CL18" i="1"/>
  <c r="CK18" i="1"/>
  <c r="CJ18" i="1"/>
  <c r="CH18" i="1"/>
  <c r="CG18" i="1"/>
  <c r="CF18" i="1"/>
  <c r="CE18" i="1"/>
  <c r="CC18" i="1"/>
  <c r="CB18" i="1"/>
  <c r="CA18" i="1"/>
  <c r="BZ18" i="1"/>
  <c r="BX18" i="1"/>
  <c r="BW18" i="1"/>
  <c r="BV18" i="1"/>
  <c r="BU18" i="1"/>
  <c r="BS18" i="1"/>
  <c r="BR18" i="1"/>
  <c r="BQ18" i="1"/>
  <c r="BP18" i="1"/>
  <c r="BN18" i="1"/>
  <c r="BM18" i="1"/>
  <c r="BL18" i="1"/>
  <c r="BK18" i="1"/>
  <c r="BI18" i="1"/>
  <c r="BH18" i="1"/>
  <c r="BG18" i="1"/>
  <c r="BF18" i="1"/>
  <c r="BD18" i="1"/>
  <c r="BC18" i="1"/>
  <c r="BB18" i="1"/>
  <c r="BA18" i="1"/>
  <c r="AY18" i="1"/>
  <c r="AX18" i="1"/>
  <c r="AW18" i="1"/>
  <c r="AV18" i="1"/>
  <c r="AT18" i="1"/>
  <c r="AS18" i="1"/>
  <c r="AR18" i="1"/>
  <c r="AQ18" i="1"/>
  <c r="AO18" i="1"/>
  <c r="AN18" i="1"/>
  <c r="AM18" i="1"/>
  <c r="AL18" i="1"/>
  <c r="AJ18" i="1"/>
  <c r="AI18" i="1"/>
  <c r="AH18" i="1"/>
  <c r="AG18" i="1"/>
  <c r="AE18" i="1"/>
  <c r="AD18" i="1"/>
  <c r="AC18" i="1"/>
  <c r="AB18" i="1"/>
  <c r="Z18" i="1"/>
  <c r="Y18" i="1"/>
  <c r="X18" i="1"/>
  <c r="W18" i="1"/>
  <c r="U18" i="1"/>
  <c r="T18" i="1"/>
  <c r="S18" i="1"/>
  <c r="R18" i="1"/>
  <c r="P18" i="1"/>
  <c r="O18" i="1"/>
  <c r="N18" i="1"/>
  <c r="M18" i="1"/>
  <c r="K18" i="1"/>
  <c r="J18" i="1"/>
  <c r="I18" i="1"/>
  <c r="H18" i="1"/>
  <c r="F18" i="1"/>
  <c r="E18" i="1"/>
  <c r="D18" i="1"/>
  <c r="C18" i="1"/>
  <c r="ED17" i="1"/>
  <c r="EC17" i="1"/>
  <c r="EA17" i="1"/>
  <c r="DZ17" i="1"/>
  <c r="DY17" i="1"/>
  <c r="DX17" i="1"/>
  <c r="DV17" i="1"/>
  <c r="DU17" i="1"/>
  <c r="DT17" i="1"/>
  <c r="DS17" i="1"/>
  <c r="DQ17" i="1"/>
  <c r="DP17" i="1"/>
  <c r="DO17" i="1"/>
  <c r="DN17" i="1"/>
  <c r="DL17" i="1"/>
  <c r="DK17" i="1"/>
  <c r="DJ17" i="1"/>
  <c r="DI17" i="1"/>
  <c r="DG17" i="1"/>
  <c r="DF17" i="1"/>
  <c r="DE17" i="1"/>
  <c r="DD17" i="1"/>
  <c r="DB17" i="1"/>
  <c r="DA17" i="1"/>
  <c r="CZ17" i="1"/>
  <c r="CY17" i="1"/>
  <c r="CW17" i="1"/>
  <c r="CV17" i="1"/>
  <c r="CU17" i="1"/>
  <c r="CT17" i="1"/>
  <c r="CR17" i="1"/>
  <c r="CQ17" i="1"/>
  <c r="CP17" i="1"/>
  <c r="CO17" i="1"/>
  <c r="CM17" i="1"/>
  <c r="CL17" i="1"/>
  <c r="CK17" i="1"/>
  <c r="CJ17" i="1"/>
  <c r="CH17" i="1"/>
  <c r="CG17" i="1"/>
  <c r="CF17" i="1"/>
  <c r="CE17" i="1"/>
  <c r="CC17" i="1"/>
  <c r="CB17" i="1"/>
  <c r="CA17" i="1"/>
  <c r="BZ17" i="1"/>
  <c r="BX17" i="1"/>
  <c r="BW17" i="1"/>
  <c r="BV17" i="1"/>
  <c r="BU17" i="1"/>
  <c r="BS17" i="1"/>
  <c r="BR17" i="1"/>
  <c r="BQ17" i="1"/>
  <c r="BP17" i="1"/>
  <c r="BN17" i="1"/>
  <c r="BM17" i="1"/>
  <c r="BL17" i="1"/>
  <c r="BK17" i="1"/>
  <c r="BI17" i="1"/>
  <c r="BH17" i="1"/>
  <c r="BG17" i="1"/>
  <c r="BF17" i="1"/>
  <c r="BD17" i="1"/>
  <c r="BC17" i="1"/>
  <c r="BB17" i="1"/>
  <c r="BA17" i="1"/>
  <c r="AY17" i="1"/>
  <c r="AZ17" i="1" s="1"/>
  <c r="AX17" i="1"/>
  <c r="AW17" i="1"/>
  <c r="AV17" i="1"/>
  <c r="AT17" i="1"/>
  <c r="AS17" i="1"/>
  <c r="AR17" i="1"/>
  <c r="AQ17" i="1"/>
  <c r="AO17" i="1"/>
  <c r="AN17" i="1"/>
  <c r="AM17" i="1"/>
  <c r="AL17" i="1"/>
  <c r="AJ17" i="1"/>
  <c r="AI17" i="1"/>
  <c r="AH17" i="1"/>
  <c r="AG17" i="1"/>
  <c r="AE17" i="1"/>
  <c r="AD17" i="1"/>
  <c r="AC17" i="1"/>
  <c r="AB17" i="1"/>
  <c r="Z17" i="1"/>
  <c r="Y17" i="1"/>
  <c r="X17" i="1"/>
  <c r="W17" i="1"/>
  <c r="U17" i="1"/>
  <c r="T17" i="1"/>
  <c r="S17" i="1"/>
  <c r="R17" i="1"/>
  <c r="P17" i="1"/>
  <c r="O17" i="1"/>
  <c r="N17" i="1"/>
  <c r="M17" i="1"/>
  <c r="K17" i="1"/>
  <c r="J17" i="1"/>
  <c r="I17" i="1"/>
  <c r="H17" i="1"/>
  <c r="F17" i="1"/>
  <c r="E17" i="1"/>
  <c r="D17" i="1"/>
  <c r="C17" i="1"/>
  <c r="ED16" i="1"/>
  <c r="EC16" i="1"/>
  <c r="EA16" i="1"/>
  <c r="DZ16" i="1"/>
  <c r="DY16" i="1"/>
  <c r="DX16" i="1"/>
  <c r="DV16" i="1"/>
  <c r="DU16" i="1"/>
  <c r="DT16" i="1"/>
  <c r="DS16" i="1"/>
  <c r="DQ16" i="1"/>
  <c r="DP16" i="1"/>
  <c r="DO16" i="1"/>
  <c r="DN16" i="1"/>
  <c r="DL16" i="1"/>
  <c r="DK16" i="1"/>
  <c r="DJ16" i="1"/>
  <c r="DI16" i="1"/>
  <c r="DG16" i="1"/>
  <c r="DF16" i="1"/>
  <c r="DE16" i="1"/>
  <c r="DD16" i="1"/>
  <c r="DB16" i="1"/>
  <c r="DA16" i="1"/>
  <c r="CZ16" i="1"/>
  <c r="CY16" i="1"/>
  <c r="CW16" i="1"/>
  <c r="CV16" i="1"/>
  <c r="CU16" i="1"/>
  <c r="CT16" i="1"/>
  <c r="CR16" i="1"/>
  <c r="CQ16" i="1"/>
  <c r="CP16" i="1"/>
  <c r="CO16" i="1"/>
  <c r="CM16" i="1"/>
  <c r="CL16" i="1"/>
  <c r="CK16" i="1"/>
  <c r="CJ16" i="1"/>
  <c r="CH16" i="1"/>
  <c r="CG16" i="1"/>
  <c r="CF16" i="1"/>
  <c r="CE16" i="1"/>
  <c r="CC16" i="1"/>
  <c r="CB16" i="1"/>
  <c r="CA16" i="1"/>
  <c r="BZ16" i="1"/>
  <c r="BX16" i="1"/>
  <c r="BW16" i="1"/>
  <c r="BV16" i="1"/>
  <c r="BU16" i="1"/>
  <c r="BS16" i="1"/>
  <c r="BR16" i="1"/>
  <c r="BQ16" i="1"/>
  <c r="BP16" i="1"/>
  <c r="BN16" i="1"/>
  <c r="BM16" i="1"/>
  <c r="BL16" i="1"/>
  <c r="BK16" i="1"/>
  <c r="BI16" i="1"/>
  <c r="BH16" i="1"/>
  <c r="BG16" i="1"/>
  <c r="BF16" i="1"/>
  <c r="BD16" i="1"/>
  <c r="BC16" i="1"/>
  <c r="BB16" i="1"/>
  <c r="BA16" i="1"/>
  <c r="AY16" i="1"/>
  <c r="AX16" i="1"/>
  <c r="AW16" i="1"/>
  <c r="AV16" i="1"/>
  <c r="AT16" i="1"/>
  <c r="AS16" i="1"/>
  <c r="AR16" i="1"/>
  <c r="AQ16" i="1"/>
  <c r="AO16" i="1"/>
  <c r="AN16" i="1"/>
  <c r="AM16" i="1"/>
  <c r="AL16" i="1"/>
  <c r="AJ16" i="1"/>
  <c r="AI16" i="1"/>
  <c r="AH16" i="1"/>
  <c r="AG16" i="1"/>
  <c r="AE16" i="1"/>
  <c r="AD16" i="1"/>
  <c r="AC16" i="1"/>
  <c r="AB16" i="1"/>
  <c r="Z16" i="1"/>
  <c r="Y16" i="1"/>
  <c r="X16" i="1"/>
  <c r="W16" i="1"/>
  <c r="U16" i="1"/>
  <c r="T16" i="1"/>
  <c r="S16" i="1"/>
  <c r="R16" i="1"/>
  <c r="P16" i="1"/>
  <c r="O16" i="1"/>
  <c r="N16" i="1"/>
  <c r="M16" i="1"/>
  <c r="K16" i="1"/>
  <c r="J16" i="1"/>
  <c r="I16" i="1"/>
  <c r="H16" i="1"/>
  <c r="F16" i="1"/>
  <c r="E16" i="1"/>
  <c r="D16" i="1"/>
  <c r="C16" i="1"/>
  <c r="ED15" i="1"/>
  <c r="EC15" i="1"/>
  <c r="EA15" i="1"/>
  <c r="DZ15" i="1"/>
  <c r="DY15" i="1"/>
  <c r="DX15" i="1"/>
  <c r="DV15" i="1"/>
  <c r="DU15" i="1"/>
  <c r="DT15" i="1"/>
  <c r="DS15" i="1"/>
  <c r="DQ15" i="1"/>
  <c r="DP15" i="1"/>
  <c r="DO15" i="1"/>
  <c r="DN15" i="1"/>
  <c r="DL15" i="1"/>
  <c r="DM15" i="1" s="1"/>
  <c r="DK15" i="1"/>
  <c r="DJ15" i="1"/>
  <c r="DI15" i="1"/>
  <c r="DG15" i="1"/>
  <c r="DF15" i="1"/>
  <c r="DE15" i="1"/>
  <c r="DD15" i="1"/>
  <c r="DB15" i="1"/>
  <c r="DA15" i="1"/>
  <c r="CZ15" i="1"/>
  <c r="CY15" i="1"/>
  <c r="CW15" i="1"/>
  <c r="CV15" i="1"/>
  <c r="CU15" i="1"/>
  <c r="CT15" i="1"/>
  <c r="CR15" i="1"/>
  <c r="CQ15" i="1"/>
  <c r="CP15" i="1"/>
  <c r="CO15" i="1"/>
  <c r="CM15" i="1"/>
  <c r="CN15" i="1" s="1"/>
  <c r="CL15" i="1"/>
  <c r="CK15" i="1"/>
  <c r="CJ15" i="1"/>
  <c r="CH15" i="1"/>
  <c r="CG15" i="1"/>
  <c r="CF15" i="1"/>
  <c r="CE15" i="1"/>
  <c r="CC15" i="1"/>
  <c r="CB15" i="1"/>
  <c r="CA15" i="1"/>
  <c r="BZ15" i="1"/>
  <c r="BX15" i="1"/>
  <c r="BW15" i="1"/>
  <c r="BV15" i="1"/>
  <c r="BU15" i="1"/>
  <c r="BS15" i="1"/>
  <c r="BT15" i="1" s="1"/>
  <c r="BR15" i="1"/>
  <c r="BQ15" i="1"/>
  <c r="BP15" i="1"/>
  <c r="BN15" i="1"/>
  <c r="BO15" i="1" s="1"/>
  <c r="BM15" i="1"/>
  <c r="BL15" i="1"/>
  <c r="BK15" i="1"/>
  <c r="BI15" i="1"/>
  <c r="BJ15" i="1" s="1"/>
  <c r="BH15" i="1"/>
  <c r="BG15" i="1"/>
  <c r="BF15" i="1"/>
  <c r="BD15" i="1"/>
  <c r="BC15" i="1"/>
  <c r="BB15" i="1"/>
  <c r="BA15" i="1"/>
  <c r="AY15" i="1"/>
  <c r="AX15" i="1"/>
  <c r="AW15" i="1"/>
  <c r="AV15" i="1"/>
  <c r="AT15" i="1"/>
  <c r="AS15" i="1"/>
  <c r="AR15" i="1"/>
  <c r="AQ15" i="1"/>
  <c r="AO15" i="1"/>
  <c r="AN15" i="1"/>
  <c r="AM15" i="1"/>
  <c r="AL15" i="1"/>
  <c r="AJ15" i="1"/>
  <c r="AI15" i="1"/>
  <c r="AH15" i="1"/>
  <c r="AG15" i="1"/>
  <c r="AE15" i="1"/>
  <c r="AD15" i="1"/>
  <c r="AC15" i="1"/>
  <c r="AB15" i="1"/>
  <c r="Z15" i="1"/>
  <c r="Y15" i="1"/>
  <c r="X15" i="1"/>
  <c r="W15" i="1"/>
  <c r="U15" i="1"/>
  <c r="T15" i="1"/>
  <c r="S15" i="1"/>
  <c r="R15" i="1"/>
  <c r="P15" i="1"/>
  <c r="O15" i="1"/>
  <c r="N15" i="1"/>
  <c r="M15" i="1"/>
  <c r="K15" i="1"/>
  <c r="J15" i="1"/>
  <c r="I15" i="1"/>
  <c r="H15" i="1"/>
  <c r="F15" i="1"/>
  <c r="E15" i="1"/>
  <c r="D15" i="1"/>
  <c r="C15" i="1"/>
  <c r="ED14" i="1"/>
  <c r="EC14" i="1"/>
  <c r="EA14" i="1"/>
  <c r="DZ14" i="1"/>
  <c r="DY14" i="1"/>
  <c r="DX14" i="1"/>
  <c r="DV14" i="1"/>
  <c r="DU14" i="1"/>
  <c r="DT14" i="1"/>
  <c r="DS14" i="1"/>
  <c r="DQ14" i="1"/>
  <c r="DP14" i="1"/>
  <c r="DO14" i="1"/>
  <c r="DN14" i="1"/>
  <c r="DL14" i="1"/>
  <c r="DK14" i="1"/>
  <c r="DJ14" i="1"/>
  <c r="DI14" i="1"/>
  <c r="DG14" i="1"/>
  <c r="DF14" i="1"/>
  <c r="DE14" i="1"/>
  <c r="DD14" i="1"/>
  <c r="DB14" i="1"/>
  <c r="DA14" i="1"/>
  <c r="CZ14" i="1"/>
  <c r="CY14" i="1"/>
  <c r="CW14" i="1"/>
  <c r="CV14" i="1"/>
  <c r="CU14" i="1"/>
  <c r="CT14" i="1"/>
  <c r="CR14" i="1"/>
  <c r="CQ14" i="1"/>
  <c r="CP14" i="1"/>
  <c r="CO14" i="1"/>
  <c r="CM14" i="1"/>
  <c r="CL14" i="1"/>
  <c r="CK14" i="1"/>
  <c r="CJ14" i="1"/>
  <c r="CH14" i="1"/>
  <c r="CG14" i="1"/>
  <c r="CF14" i="1"/>
  <c r="CE14" i="1"/>
  <c r="CC14" i="1"/>
  <c r="CB14" i="1"/>
  <c r="CA14" i="1"/>
  <c r="BZ14" i="1"/>
  <c r="BX14" i="1"/>
  <c r="BW14" i="1"/>
  <c r="BV14" i="1"/>
  <c r="BU14" i="1"/>
  <c r="BS14" i="1"/>
  <c r="BR14" i="1"/>
  <c r="BQ14" i="1"/>
  <c r="BP14" i="1"/>
  <c r="BN14" i="1"/>
  <c r="BM14" i="1"/>
  <c r="BL14" i="1"/>
  <c r="BK14" i="1"/>
  <c r="BI14" i="1"/>
  <c r="BH14" i="1"/>
  <c r="BG14" i="1"/>
  <c r="BF14" i="1"/>
  <c r="BD14" i="1"/>
  <c r="BC14" i="1"/>
  <c r="BB14" i="1"/>
  <c r="BA14" i="1"/>
  <c r="AY14" i="1"/>
  <c r="AX14" i="1"/>
  <c r="AW14" i="1"/>
  <c r="AV14" i="1"/>
  <c r="AT14" i="1"/>
  <c r="AS14" i="1"/>
  <c r="AR14" i="1"/>
  <c r="AQ14" i="1"/>
  <c r="AO14" i="1"/>
  <c r="AN14" i="1"/>
  <c r="AM14" i="1"/>
  <c r="AL14" i="1"/>
  <c r="AJ14" i="1"/>
  <c r="AI14" i="1"/>
  <c r="AH14" i="1"/>
  <c r="AG14" i="1"/>
  <c r="AE14" i="1"/>
  <c r="AD14" i="1"/>
  <c r="AC14" i="1"/>
  <c r="AB14" i="1"/>
  <c r="Z14" i="1"/>
  <c r="Y14" i="1"/>
  <c r="X14" i="1"/>
  <c r="W14" i="1"/>
  <c r="U14" i="1"/>
  <c r="T14" i="1"/>
  <c r="S14" i="1"/>
  <c r="R14" i="1"/>
  <c r="P14" i="1"/>
  <c r="O14" i="1"/>
  <c r="N14" i="1"/>
  <c r="M14" i="1"/>
  <c r="K14" i="1"/>
  <c r="J14" i="1"/>
  <c r="I14" i="1"/>
  <c r="H14" i="1"/>
  <c r="F14" i="1"/>
  <c r="E14" i="1"/>
  <c r="D14" i="1"/>
  <c r="C14" i="1"/>
  <c r="ED13" i="1"/>
  <c r="EC13" i="1"/>
  <c r="EA13" i="1"/>
  <c r="EB13" i="1" s="1"/>
  <c r="DZ13" i="1"/>
  <c r="DY13" i="1"/>
  <c r="DX13" i="1"/>
  <c r="DV13" i="1"/>
  <c r="DU13" i="1"/>
  <c r="DT13" i="1"/>
  <c r="DS13" i="1"/>
  <c r="DQ13" i="1"/>
  <c r="DP13" i="1"/>
  <c r="DO13" i="1"/>
  <c r="DN13" i="1"/>
  <c r="DL13" i="1"/>
  <c r="DK13" i="1"/>
  <c r="DJ13" i="1"/>
  <c r="DI13" i="1"/>
  <c r="DG13" i="1"/>
  <c r="DH13" i="1" s="1"/>
  <c r="DF13" i="1"/>
  <c r="DE13" i="1"/>
  <c r="DD13" i="1"/>
  <c r="DB13" i="1"/>
  <c r="DA13" i="1"/>
  <c r="CZ13" i="1"/>
  <c r="CY13" i="1"/>
  <c r="CW13" i="1"/>
  <c r="CX13" i="1" s="1"/>
  <c r="CV13" i="1"/>
  <c r="CU13" i="1"/>
  <c r="CT13" i="1"/>
  <c r="CR13" i="1"/>
  <c r="CQ13" i="1"/>
  <c r="CP13" i="1"/>
  <c r="CO13" i="1"/>
  <c r="CM13" i="1"/>
  <c r="CN13" i="1" s="1"/>
  <c r="CL13" i="1"/>
  <c r="CK13" i="1"/>
  <c r="CJ13" i="1"/>
  <c r="CH13" i="1"/>
  <c r="CI13" i="1" s="1"/>
  <c r="CG13" i="1"/>
  <c r="CF13" i="1"/>
  <c r="CE13" i="1"/>
  <c r="CC13" i="1"/>
  <c r="CD13" i="1" s="1"/>
  <c r="CB13" i="1"/>
  <c r="CA13" i="1"/>
  <c r="BZ13" i="1"/>
  <c r="BX13" i="1"/>
  <c r="BW13" i="1"/>
  <c r="BV13" i="1"/>
  <c r="BU13" i="1"/>
  <c r="BS13" i="1"/>
  <c r="BR13" i="1"/>
  <c r="BQ13" i="1"/>
  <c r="BP13" i="1"/>
  <c r="BN13" i="1"/>
  <c r="BM13" i="1"/>
  <c r="BL13" i="1"/>
  <c r="BK13" i="1"/>
  <c r="BI13" i="1"/>
  <c r="BH13" i="1"/>
  <c r="BG13" i="1"/>
  <c r="BF13" i="1"/>
  <c r="BD13" i="1"/>
  <c r="BC13" i="1"/>
  <c r="BB13" i="1"/>
  <c r="BA13" i="1"/>
  <c r="AY13" i="1"/>
  <c r="AX13" i="1"/>
  <c r="AW13" i="1"/>
  <c r="AV13" i="1"/>
  <c r="AT13" i="1"/>
  <c r="AS13" i="1"/>
  <c r="AR13" i="1"/>
  <c r="AQ13" i="1"/>
  <c r="AO13" i="1"/>
  <c r="AN13" i="1"/>
  <c r="AM13" i="1"/>
  <c r="AL13" i="1"/>
  <c r="AJ13" i="1"/>
  <c r="AI13" i="1"/>
  <c r="AH13" i="1"/>
  <c r="AG13" i="1"/>
  <c r="AE13" i="1"/>
  <c r="AD13" i="1"/>
  <c r="AC13" i="1"/>
  <c r="AB13" i="1"/>
  <c r="Z13" i="1"/>
  <c r="Y13" i="1"/>
  <c r="X13" i="1"/>
  <c r="W13" i="1"/>
  <c r="U13" i="1"/>
  <c r="T13" i="1"/>
  <c r="S13" i="1"/>
  <c r="R13" i="1"/>
  <c r="P13" i="1"/>
  <c r="O13" i="1"/>
  <c r="N13" i="1"/>
  <c r="M13" i="1"/>
  <c r="K13" i="1"/>
  <c r="J13" i="1"/>
  <c r="I13" i="1"/>
  <c r="H13" i="1"/>
  <c r="F13" i="1"/>
  <c r="E13" i="1"/>
  <c r="D13" i="1"/>
  <c r="C13" i="1"/>
  <c r="ED12" i="1"/>
  <c r="EC12" i="1"/>
  <c r="EA12" i="1"/>
  <c r="DZ12" i="1"/>
  <c r="DY12" i="1"/>
  <c r="DX12" i="1"/>
  <c r="DV12" i="1"/>
  <c r="DU12" i="1"/>
  <c r="DT12" i="1"/>
  <c r="DS12" i="1"/>
  <c r="DQ12" i="1"/>
  <c r="DP12" i="1"/>
  <c r="DO12" i="1"/>
  <c r="DN12" i="1"/>
  <c r="DL12" i="1"/>
  <c r="DK12" i="1"/>
  <c r="DJ12" i="1"/>
  <c r="DI12" i="1"/>
  <c r="DG12" i="1"/>
  <c r="DF12" i="1"/>
  <c r="DE12" i="1"/>
  <c r="DD12" i="1"/>
  <c r="DB12" i="1"/>
  <c r="DA12" i="1"/>
  <c r="CZ12" i="1"/>
  <c r="CY12" i="1"/>
  <c r="CW12" i="1"/>
  <c r="CV12" i="1"/>
  <c r="CU12" i="1"/>
  <c r="CT12" i="1"/>
  <c r="CR12" i="1"/>
  <c r="CQ12" i="1"/>
  <c r="CP12" i="1"/>
  <c r="CO12" i="1"/>
  <c r="CM12" i="1"/>
  <c r="CL12" i="1"/>
  <c r="CK12" i="1"/>
  <c r="CJ12" i="1"/>
  <c r="CH12" i="1"/>
  <c r="CG12" i="1"/>
  <c r="CF12" i="1"/>
  <c r="CE12" i="1"/>
  <c r="CC12" i="1"/>
  <c r="CB12" i="1"/>
  <c r="CA12" i="1"/>
  <c r="BZ12" i="1"/>
  <c r="BX12" i="1"/>
  <c r="BW12" i="1"/>
  <c r="BV12" i="1"/>
  <c r="BU12" i="1"/>
  <c r="BS12" i="1"/>
  <c r="BR12" i="1"/>
  <c r="BQ12" i="1"/>
  <c r="BP12" i="1"/>
  <c r="BN12" i="1"/>
  <c r="BM12" i="1"/>
  <c r="BL12" i="1"/>
  <c r="BK12" i="1"/>
  <c r="BI12" i="1"/>
  <c r="BH12" i="1"/>
  <c r="BG12" i="1"/>
  <c r="BF12" i="1"/>
  <c r="BD12" i="1"/>
  <c r="BC12" i="1"/>
  <c r="BB12" i="1"/>
  <c r="BA12" i="1"/>
  <c r="AY12" i="1"/>
  <c r="AX12" i="1"/>
  <c r="AW12" i="1"/>
  <c r="AV12" i="1"/>
  <c r="AT12" i="1"/>
  <c r="AS12" i="1"/>
  <c r="AR12" i="1"/>
  <c r="AQ12" i="1"/>
  <c r="AO12" i="1"/>
  <c r="AN12" i="1"/>
  <c r="AM12" i="1"/>
  <c r="AL12" i="1"/>
  <c r="AJ12" i="1"/>
  <c r="AI12" i="1"/>
  <c r="AH12" i="1"/>
  <c r="AG12" i="1"/>
  <c r="AE12" i="1"/>
  <c r="AD12" i="1"/>
  <c r="AC12" i="1"/>
  <c r="AB12" i="1"/>
  <c r="Z12" i="1"/>
  <c r="Y12" i="1"/>
  <c r="X12" i="1"/>
  <c r="W12" i="1"/>
  <c r="U12" i="1"/>
  <c r="T12" i="1"/>
  <c r="S12" i="1"/>
  <c r="R12" i="1"/>
  <c r="P12" i="1"/>
  <c r="O12" i="1"/>
  <c r="N12" i="1"/>
  <c r="M12" i="1"/>
  <c r="K12" i="1"/>
  <c r="J12" i="1"/>
  <c r="I12" i="1"/>
  <c r="H12" i="1"/>
  <c r="F12" i="1"/>
  <c r="E12" i="1"/>
  <c r="D12" i="1"/>
  <c r="C12" i="1"/>
  <c r="ED11" i="1"/>
  <c r="EC11" i="1"/>
  <c r="EA11" i="1"/>
  <c r="DZ11" i="1"/>
  <c r="DY11" i="1"/>
  <c r="DX11" i="1"/>
  <c r="DV11" i="1"/>
  <c r="DU11" i="1"/>
  <c r="DT11" i="1"/>
  <c r="DS11" i="1"/>
  <c r="DQ11" i="1"/>
  <c r="DP11" i="1"/>
  <c r="DO11" i="1"/>
  <c r="DN11" i="1"/>
  <c r="DL11" i="1"/>
  <c r="DK11" i="1"/>
  <c r="DJ11" i="1"/>
  <c r="DI11" i="1"/>
  <c r="DG11" i="1"/>
  <c r="DF11" i="1"/>
  <c r="DE11" i="1"/>
  <c r="DD11" i="1"/>
  <c r="DB11" i="1"/>
  <c r="DA11" i="1"/>
  <c r="CZ11" i="1"/>
  <c r="CY11" i="1"/>
  <c r="CW11" i="1"/>
  <c r="CV11" i="1"/>
  <c r="CU11" i="1"/>
  <c r="CT11" i="1"/>
  <c r="CR11" i="1"/>
  <c r="CQ11" i="1"/>
  <c r="CP11" i="1"/>
  <c r="CO11" i="1"/>
  <c r="CM11" i="1"/>
  <c r="CL11" i="1"/>
  <c r="CK11" i="1"/>
  <c r="CJ11" i="1"/>
  <c r="CH11" i="1"/>
  <c r="CG11" i="1"/>
  <c r="CF11" i="1"/>
  <c r="CE11" i="1"/>
  <c r="CC11" i="1"/>
  <c r="CB11" i="1"/>
  <c r="CA11" i="1"/>
  <c r="BZ11" i="1"/>
  <c r="BX11" i="1"/>
  <c r="BW11" i="1"/>
  <c r="BV11" i="1"/>
  <c r="BU11" i="1"/>
  <c r="BS11" i="1"/>
  <c r="BR11" i="1"/>
  <c r="BQ11" i="1"/>
  <c r="BP11" i="1"/>
  <c r="BN11" i="1"/>
  <c r="BM11" i="1"/>
  <c r="BL11" i="1"/>
  <c r="BK11" i="1"/>
  <c r="BI11" i="1"/>
  <c r="BH11" i="1"/>
  <c r="BG11" i="1"/>
  <c r="BF11" i="1"/>
  <c r="BD11" i="1"/>
  <c r="BC11" i="1"/>
  <c r="BB11" i="1"/>
  <c r="BA11" i="1"/>
  <c r="AY11" i="1"/>
  <c r="AX11" i="1"/>
  <c r="AW11" i="1"/>
  <c r="AV11" i="1"/>
  <c r="AT11" i="1"/>
  <c r="AS11" i="1"/>
  <c r="AR11" i="1"/>
  <c r="AQ11" i="1"/>
  <c r="AO11" i="1"/>
  <c r="AN11" i="1"/>
  <c r="AM11" i="1"/>
  <c r="AL11" i="1"/>
  <c r="AJ11" i="1"/>
  <c r="AI11" i="1"/>
  <c r="AH11" i="1"/>
  <c r="AG11" i="1"/>
  <c r="AE11" i="1"/>
  <c r="AD11" i="1"/>
  <c r="AC11" i="1"/>
  <c r="AB11" i="1"/>
  <c r="Z11" i="1"/>
  <c r="Y11" i="1"/>
  <c r="X11" i="1"/>
  <c r="W11" i="1"/>
  <c r="U11" i="1"/>
  <c r="T11" i="1"/>
  <c r="S11" i="1"/>
  <c r="R11" i="1"/>
  <c r="P11" i="1"/>
  <c r="O11" i="1"/>
  <c r="N11" i="1"/>
  <c r="M11" i="1"/>
  <c r="K11" i="1"/>
  <c r="J11" i="1"/>
  <c r="I11" i="1"/>
  <c r="H11" i="1"/>
  <c r="F11" i="1"/>
  <c r="E11" i="1"/>
  <c r="D11" i="1"/>
  <c r="C11" i="1"/>
  <c r="ED10" i="1"/>
  <c r="EC10" i="1"/>
  <c r="EA10" i="1"/>
  <c r="DZ10" i="1"/>
  <c r="DY10" i="1"/>
  <c r="DX10" i="1"/>
  <c r="DV10" i="1"/>
  <c r="DU10" i="1"/>
  <c r="DT10" i="1"/>
  <c r="DS10" i="1"/>
  <c r="DQ10" i="1"/>
  <c r="DP10" i="1"/>
  <c r="DO10" i="1"/>
  <c r="DN10" i="1"/>
  <c r="DL10" i="1"/>
  <c r="DK10" i="1"/>
  <c r="DJ10" i="1"/>
  <c r="DI10" i="1"/>
  <c r="DG10" i="1"/>
  <c r="DF10" i="1"/>
  <c r="DE10" i="1"/>
  <c r="DD10" i="1"/>
  <c r="DB10" i="1"/>
  <c r="DA10" i="1"/>
  <c r="CZ10" i="1"/>
  <c r="CY10" i="1"/>
  <c r="CW10" i="1"/>
  <c r="CV10" i="1"/>
  <c r="CU10" i="1"/>
  <c r="CT10" i="1"/>
  <c r="CR10" i="1"/>
  <c r="CQ10" i="1"/>
  <c r="CP10" i="1"/>
  <c r="CO10" i="1"/>
  <c r="CM10" i="1"/>
  <c r="CL10" i="1"/>
  <c r="CK10" i="1"/>
  <c r="CJ10" i="1"/>
  <c r="CH10" i="1"/>
  <c r="CG10" i="1"/>
  <c r="CF10" i="1"/>
  <c r="CE10" i="1"/>
  <c r="CC10" i="1"/>
  <c r="CB10" i="1"/>
  <c r="CA10" i="1"/>
  <c r="BZ10" i="1"/>
  <c r="BX10" i="1"/>
  <c r="BW10" i="1"/>
  <c r="BV10" i="1"/>
  <c r="BU10" i="1"/>
  <c r="BS10" i="1"/>
  <c r="BR10" i="1"/>
  <c r="BQ10" i="1"/>
  <c r="BP10" i="1"/>
  <c r="BN10" i="1"/>
  <c r="BM10" i="1"/>
  <c r="BL10" i="1"/>
  <c r="BK10" i="1"/>
  <c r="BI10" i="1"/>
  <c r="BH10" i="1"/>
  <c r="BG10" i="1"/>
  <c r="BF10" i="1"/>
  <c r="BD10" i="1"/>
  <c r="BC10" i="1"/>
  <c r="BB10" i="1"/>
  <c r="BA10" i="1"/>
  <c r="AY10" i="1"/>
  <c r="AX10" i="1"/>
  <c r="AW10" i="1"/>
  <c r="AV10" i="1"/>
  <c r="AT10" i="1"/>
  <c r="AS10" i="1"/>
  <c r="AR10" i="1"/>
  <c r="AQ10" i="1"/>
  <c r="AO10" i="1"/>
  <c r="AN10" i="1"/>
  <c r="AM10" i="1"/>
  <c r="AL10" i="1"/>
  <c r="AJ10" i="1"/>
  <c r="AI10" i="1"/>
  <c r="AH10" i="1"/>
  <c r="AG10" i="1"/>
  <c r="AE10" i="1"/>
  <c r="AD10" i="1"/>
  <c r="AC10" i="1"/>
  <c r="AB10" i="1"/>
  <c r="Z10" i="1"/>
  <c r="Y10" i="1"/>
  <c r="X10" i="1"/>
  <c r="W10" i="1"/>
  <c r="U10" i="1"/>
  <c r="T10" i="1"/>
  <c r="S10" i="1"/>
  <c r="R10" i="1"/>
  <c r="P10" i="1"/>
  <c r="O10" i="1"/>
  <c r="N10" i="1"/>
  <c r="M10" i="1"/>
  <c r="K10" i="1"/>
  <c r="J10" i="1"/>
  <c r="I10" i="1"/>
  <c r="H10" i="1"/>
  <c r="F10" i="1"/>
  <c r="E10" i="1"/>
  <c r="D10" i="1"/>
  <c r="C10" i="1"/>
  <c r="AK12" i="1" l="1"/>
  <c r="AP12" i="1"/>
  <c r="BJ12" i="1"/>
  <c r="BO12" i="1"/>
  <c r="BT12" i="1"/>
  <c r="CD12" i="1"/>
  <c r="CN12" i="1"/>
  <c r="Q18" i="1"/>
  <c r="AF18" i="1"/>
  <c r="AK20" i="1"/>
  <c r="AP20" i="1"/>
  <c r="BE20" i="1"/>
  <c r="BJ20" i="1"/>
  <c r="BO20" i="1"/>
  <c r="BT20" i="1"/>
  <c r="CN20" i="1"/>
  <c r="CS20" i="1"/>
  <c r="CX20" i="1"/>
  <c r="DH20" i="1"/>
  <c r="DM20" i="1"/>
  <c r="L21" i="1"/>
  <c r="CX28" i="1"/>
  <c r="DC28" i="1"/>
  <c r="DH28" i="1"/>
  <c r="DH29" i="1"/>
  <c r="Q32" i="1"/>
  <c r="V32" i="1"/>
  <c r="AA32" i="1"/>
  <c r="AF32" i="1"/>
  <c r="CD32" i="1"/>
  <c r="CN32" i="1"/>
  <c r="AZ26" i="1"/>
  <c r="M39" i="1"/>
  <c r="R39" i="1"/>
  <c r="W39" i="1"/>
  <c r="AG39" i="1"/>
  <c r="CS12" i="1"/>
  <c r="CX12" i="1"/>
  <c r="DH12" i="1"/>
  <c r="DM12" i="1"/>
  <c r="DR12" i="1"/>
  <c r="L13" i="1"/>
  <c r="BY13" i="1"/>
  <c r="L19" i="1"/>
  <c r="Q19" i="1"/>
  <c r="V19" i="1"/>
  <c r="BT19" i="1"/>
  <c r="BY19" i="1"/>
  <c r="CD19" i="1"/>
  <c r="CS19" i="1"/>
  <c r="CX19" i="1"/>
  <c r="DM19" i="1"/>
  <c r="EB19" i="1"/>
  <c r="AF20" i="1"/>
  <c r="L26" i="1"/>
  <c r="DM29" i="1"/>
  <c r="DR29" i="1"/>
  <c r="DW29" i="1"/>
  <c r="EB29" i="1"/>
  <c r="BJ30" i="1"/>
  <c r="DH30" i="1"/>
  <c r="EB30" i="1"/>
  <c r="CX32" i="1"/>
  <c r="AZ33" i="1"/>
  <c r="BJ46" i="1"/>
  <c r="DM46" i="1"/>
  <c r="BY11" i="1"/>
  <c r="CD11" i="1"/>
  <c r="CN11" i="1"/>
  <c r="DR11" i="1"/>
  <c r="EB11" i="1"/>
  <c r="L16" i="1"/>
  <c r="Q16" i="1"/>
  <c r="V16" i="1"/>
  <c r="AF16" i="1"/>
  <c r="AK16" i="1"/>
  <c r="AP16" i="1"/>
  <c r="BE16" i="1"/>
  <c r="CI16" i="1"/>
  <c r="CN16" i="1"/>
  <c r="CD31" i="1"/>
  <c r="CN31" i="1"/>
  <c r="CF39" i="1"/>
  <c r="CK39" i="1"/>
  <c r="CP39" i="1"/>
  <c r="CU39" i="1"/>
  <c r="CZ39" i="1"/>
  <c r="DJ39" i="1"/>
  <c r="DO39" i="1"/>
  <c r="DT39" i="1"/>
  <c r="DY39" i="1"/>
  <c r="ED39" i="1"/>
  <c r="CD38" i="1"/>
  <c r="CI38" i="1"/>
  <c r="CN38" i="1"/>
  <c r="DH38" i="1"/>
  <c r="DR38" i="1"/>
  <c r="BT42" i="1"/>
  <c r="EB42" i="1"/>
  <c r="G43" i="1"/>
  <c r="L43" i="1"/>
  <c r="AF43" i="1"/>
  <c r="AP43" i="1"/>
  <c r="BE43" i="1"/>
  <c r="BO43" i="1"/>
  <c r="BT43" i="1"/>
  <c r="CN43" i="1"/>
  <c r="BT44" i="1"/>
  <c r="EB44" i="1"/>
  <c r="Q45" i="1"/>
  <c r="AF45" i="1"/>
  <c r="AZ45" i="1"/>
  <c r="AK50" i="1"/>
  <c r="AP50" i="1"/>
  <c r="AU50" i="1"/>
  <c r="AZ50" i="1"/>
  <c r="BE50" i="1"/>
  <c r="BJ50" i="1"/>
  <c r="DM50" i="1"/>
  <c r="EB51" i="1"/>
  <c r="DM45" i="1"/>
  <c r="DR45" i="1"/>
  <c r="AF46" i="1"/>
  <c r="AZ46" i="1"/>
  <c r="DH46" i="1"/>
  <c r="AZ48" i="1"/>
  <c r="BC22" i="1"/>
  <c r="BW22" i="1"/>
  <c r="CB22" i="1"/>
  <c r="CG22" i="1"/>
  <c r="CL22" i="1"/>
  <c r="AF12" i="1"/>
  <c r="Q14" i="1"/>
  <c r="AF14" i="1"/>
  <c r="G20" i="1"/>
  <c r="L20" i="1"/>
  <c r="V21" i="1"/>
  <c r="AA21" i="1"/>
  <c r="AF21" i="1"/>
  <c r="CN21" i="1"/>
  <c r="CS21" i="1"/>
  <c r="CX21" i="1"/>
  <c r="DC21" i="1"/>
  <c r="DH21" i="1"/>
  <c r="BO30" i="1"/>
  <c r="BT30" i="1"/>
  <c r="BY30" i="1"/>
  <c r="CD30" i="1"/>
  <c r="CS31" i="1"/>
  <c r="CX31" i="1"/>
  <c r="DH31" i="1"/>
  <c r="DM31" i="1"/>
  <c r="DR31" i="1"/>
  <c r="L32" i="1"/>
  <c r="BT32" i="1"/>
  <c r="BJ34" i="1"/>
  <c r="AJ55" i="1"/>
  <c r="AK55" i="1" s="1"/>
  <c r="AK54" i="1"/>
  <c r="AP10" i="1"/>
  <c r="BJ10" i="1"/>
  <c r="DH10" i="1"/>
  <c r="BE17" i="1"/>
  <c r="BJ17" i="1"/>
  <c r="BY17" i="1"/>
  <c r="CD17" i="1"/>
  <c r="CI17" i="1"/>
  <c r="CN17" i="1"/>
  <c r="CX17" i="1"/>
  <c r="DH17" i="1"/>
  <c r="DM17" i="1"/>
  <c r="BT26" i="1"/>
  <c r="BY26" i="1"/>
  <c r="CD26" i="1"/>
  <c r="CN26" i="1"/>
  <c r="CS26" i="1"/>
  <c r="CX26" i="1"/>
  <c r="DM26" i="1"/>
  <c r="AZ27" i="1"/>
  <c r="BE27" i="1"/>
  <c r="BT28" i="1"/>
  <c r="CN28" i="1"/>
  <c r="Q29" i="1"/>
  <c r="V29" i="1"/>
  <c r="AA29" i="1"/>
  <c r="AP29" i="1"/>
  <c r="AR39" i="1"/>
  <c r="AW39" i="1"/>
  <c r="CA39" i="1"/>
  <c r="AI35" i="1"/>
  <c r="AN35" i="1"/>
  <c r="AS35" i="1"/>
  <c r="BH35" i="1"/>
  <c r="BH40" i="1" s="1"/>
  <c r="BM35" i="1"/>
  <c r="BR35" i="1"/>
  <c r="CG39" i="1"/>
  <c r="CL39" i="1"/>
  <c r="CQ39" i="1"/>
  <c r="CV39" i="1"/>
  <c r="DA39" i="1"/>
  <c r="DF39" i="1"/>
  <c r="DK39" i="1"/>
  <c r="DU39" i="1"/>
  <c r="DZ39" i="1"/>
  <c r="AM52" i="1"/>
  <c r="AR52" i="1"/>
  <c r="BB52" i="1"/>
  <c r="BY49" i="1"/>
  <c r="CD49" i="1"/>
  <c r="CS49" i="1"/>
  <c r="CX49" i="1"/>
  <c r="DC49" i="1"/>
  <c r="DH49" i="1"/>
  <c r="DM49" i="1"/>
  <c r="DR49" i="1"/>
  <c r="EB49" i="1"/>
  <c r="L51" i="1"/>
  <c r="Q51" i="1"/>
  <c r="V51" i="1"/>
  <c r="AF51" i="1"/>
  <c r="BT51" i="1"/>
  <c r="AK51" i="1"/>
  <c r="AP51" i="1"/>
  <c r="BE51" i="1"/>
  <c r="BJ54" i="1"/>
  <c r="DR10" i="1"/>
  <c r="BB22" i="1"/>
  <c r="BJ11" i="1"/>
  <c r="BT11" i="1"/>
  <c r="Q13" i="1"/>
  <c r="V13" i="1"/>
  <c r="AA13" i="1"/>
  <c r="AF13" i="1"/>
  <c r="AP14" i="1"/>
  <c r="AU14" i="1"/>
  <c r="AZ14" i="1"/>
  <c r="CX14" i="1"/>
  <c r="DC14" i="1"/>
  <c r="DH14" i="1"/>
  <c r="AF15" i="1"/>
  <c r="AZ15" i="1"/>
  <c r="EB16" i="1"/>
  <c r="G17" i="1"/>
  <c r="L17" i="1"/>
  <c r="Q17" i="1"/>
  <c r="V17" i="1"/>
  <c r="AK18" i="1"/>
  <c r="AP18" i="1"/>
  <c r="AU18" i="1"/>
  <c r="AZ18" i="1"/>
  <c r="BY18" i="1"/>
  <c r="DR18" i="1"/>
  <c r="BJ19" i="1"/>
  <c r="V24" i="1"/>
  <c r="AP24" i="1"/>
  <c r="AF26" i="1"/>
  <c r="EB27" i="1"/>
  <c r="G28" i="1"/>
  <c r="L28" i="1"/>
  <c r="BT29" i="1"/>
  <c r="BY29" i="1"/>
  <c r="CD29" i="1"/>
  <c r="CS29" i="1"/>
  <c r="AZ31" i="1"/>
  <c r="BT31" i="1"/>
  <c r="AF33" i="1"/>
  <c r="BO34" i="1"/>
  <c r="BT34" i="1"/>
  <c r="BY34" i="1"/>
  <c r="CD34" i="1"/>
  <c r="CN34" i="1"/>
  <c r="DM34" i="1"/>
  <c r="D39" i="1"/>
  <c r="I39" i="1"/>
  <c r="CE39" i="1"/>
  <c r="CJ39" i="1"/>
  <c r="DI39" i="1"/>
  <c r="DN39" i="1"/>
  <c r="DS39" i="1"/>
  <c r="EC39" i="1"/>
  <c r="L44" i="1"/>
  <c r="BY44" i="1"/>
  <c r="CN45" i="1"/>
  <c r="CS45" i="1"/>
  <c r="L47" i="1"/>
  <c r="BE48" i="1"/>
  <c r="BJ48" i="1"/>
  <c r="BY48" i="1"/>
  <c r="CD48" i="1"/>
  <c r="CI48" i="1"/>
  <c r="CN48" i="1"/>
  <c r="L49" i="1"/>
  <c r="Q49" i="1"/>
  <c r="CN51" i="1"/>
  <c r="DR54" i="1"/>
  <c r="AS22" i="1"/>
  <c r="AX22" i="1"/>
  <c r="DM11" i="1"/>
  <c r="AZ13" i="1"/>
  <c r="BT13" i="1"/>
  <c r="L14" i="1"/>
  <c r="DR14" i="1"/>
  <c r="EB14" i="1"/>
  <c r="DR15" i="1"/>
  <c r="DW15" i="1"/>
  <c r="EB15" i="1"/>
  <c r="CS16" i="1"/>
  <c r="CX16" i="1"/>
  <c r="DH16" i="1"/>
  <c r="DR17" i="1"/>
  <c r="L18" i="1"/>
  <c r="DW18" i="1"/>
  <c r="EB18" i="1"/>
  <c r="DR20" i="1"/>
  <c r="R35" i="1"/>
  <c r="AY35" i="1"/>
  <c r="CO35" i="1"/>
  <c r="DC25" i="1"/>
  <c r="DH25" i="1"/>
  <c r="AK26" i="1"/>
  <c r="AU26" i="1"/>
  <c r="G27" i="1"/>
  <c r="L27" i="1"/>
  <c r="AF29" i="1"/>
  <c r="G31" i="1"/>
  <c r="L31" i="1"/>
  <c r="BY32" i="1"/>
  <c r="AL39" i="1"/>
  <c r="AQ39" i="1"/>
  <c r="AV39" i="1"/>
  <c r="BA39" i="1"/>
  <c r="BF39" i="1"/>
  <c r="CW39" i="1"/>
  <c r="DG39" i="1"/>
  <c r="CT39" i="1"/>
  <c r="DD39" i="1"/>
  <c r="CC39" i="1"/>
  <c r="CD39" i="1" s="1"/>
  <c r="O52" i="1"/>
  <c r="AI52" i="1"/>
  <c r="AS52" i="1"/>
  <c r="AX52" i="1"/>
  <c r="BC52" i="1"/>
  <c r="CQ52" i="1"/>
  <c r="CV52" i="1"/>
  <c r="DA52" i="1"/>
  <c r="DF52" i="1"/>
  <c r="DK52" i="1"/>
  <c r="DU52" i="1"/>
  <c r="DZ52" i="1"/>
  <c r="Q10" i="1"/>
  <c r="CQ22" i="1"/>
  <c r="L11" i="1"/>
  <c r="V11" i="1"/>
  <c r="AK11" i="1"/>
  <c r="CN14" i="1"/>
  <c r="CS14" i="1"/>
  <c r="DH15" i="1"/>
  <c r="CD16" i="1"/>
  <c r="CN18" i="1"/>
  <c r="DH18" i="1"/>
  <c r="BT21" i="1"/>
  <c r="BY21" i="1"/>
  <c r="CD21" i="1"/>
  <c r="W35" i="1"/>
  <c r="CS24" i="1"/>
  <c r="CX24" i="1"/>
  <c r="EA35" i="1"/>
  <c r="AH35" i="1"/>
  <c r="AZ25" i="1"/>
  <c r="BT25" i="1"/>
  <c r="BY25" i="1"/>
  <c r="EB25" i="1"/>
  <c r="BJ26" i="1"/>
  <c r="CD27" i="1"/>
  <c r="CI27" i="1"/>
  <c r="CN27" i="1"/>
  <c r="AA28" i="1"/>
  <c r="AF28" i="1"/>
  <c r="AK28" i="1"/>
  <c r="AP28" i="1"/>
  <c r="AZ28" i="1"/>
  <c r="CS28" i="1"/>
  <c r="AZ29" i="1"/>
  <c r="BE29" i="1"/>
  <c r="BJ29" i="1"/>
  <c r="L30" i="1"/>
  <c r="Q30" i="1"/>
  <c r="V30" i="1"/>
  <c r="AK30" i="1"/>
  <c r="BE31" i="1"/>
  <c r="BJ31" i="1"/>
  <c r="BO31" i="1"/>
  <c r="EB32" i="1"/>
  <c r="Q33" i="1"/>
  <c r="CN33" i="1"/>
  <c r="DH34" i="1"/>
  <c r="BK39" i="1"/>
  <c r="BP39" i="1"/>
  <c r="AN39" i="1"/>
  <c r="AK42" i="1"/>
  <c r="BY42" i="1"/>
  <c r="CD42" i="1"/>
  <c r="DM42" i="1"/>
  <c r="BY43" i="1"/>
  <c r="CD43" i="1"/>
  <c r="V44" i="1"/>
  <c r="AA44" i="1"/>
  <c r="AF44" i="1"/>
  <c r="AP45" i="1"/>
  <c r="AU45" i="1"/>
  <c r="L46" i="1"/>
  <c r="CD47" i="1"/>
  <c r="DH48" i="1"/>
  <c r="EB48" i="1"/>
  <c r="AF50" i="1"/>
  <c r="DR50" i="1"/>
  <c r="DW50" i="1"/>
  <c r="EB50" i="1"/>
  <c r="CI51" i="1"/>
  <c r="BI55" i="1"/>
  <c r="AY22" i="1"/>
  <c r="Q15" i="1"/>
  <c r="AK19" i="1"/>
  <c r="CN30" i="1"/>
  <c r="CI32" i="1"/>
  <c r="AU33" i="1"/>
  <c r="L34" i="1"/>
  <c r="G38" i="1"/>
  <c r="L38" i="1"/>
  <c r="CE52" i="1"/>
  <c r="CJ52" i="1"/>
  <c r="CS43" i="1"/>
  <c r="CX43" i="1"/>
  <c r="DH43" i="1"/>
  <c r="DM43" i="1"/>
  <c r="DR43" i="1"/>
  <c r="CD44" i="1"/>
  <c r="CI44" i="1"/>
  <c r="CN44" i="1"/>
  <c r="CS44" i="1"/>
  <c r="CX44" i="1"/>
  <c r="CX45" i="1"/>
  <c r="DC45" i="1"/>
  <c r="BO46" i="1"/>
  <c r="BT46" i="1"/>
  <c r="BY46" i="1"/>
  <c r="CD46" i="1"/>
  <c r="CN46" i="1"/>
  <c r="Q47" i="1"/>
  <c r="V47" i="1"/>
  <c r="AF47" i="1"/>
  <c r="AK47" i="1"/>
  <c r="AP47" i="1"/>
  <c r="EB47" i="1"/>
  <c r="G48" i="1"/>
  <c r="L48" i="1"/>
  <c r="Q48" i="1"/>
  <c r="V48" i="1"/>
  <c r="AK49" i="1"/>
  <c r="AP49" i="1"/>
  <c r="AU49" i="1"/>
  <c r="AZ49" i="1"/>
  <c r="CN50" i="1"/>
  <c r="DH50" i="1"/>
  <c r="BO54" i="1"/>
  <c r="BV22" i="1"/>
  <c r="S22" i="1"/>
  <c r="AH22" i="1"/>
  <c r="AQ22" i="1"/>
  <c r="AZ10" i="1"/>
  <c r="DI22" i="1"/>
  <c r="BM22" i="1"/>
  <c r="DO35" i="1"/>
  <c r="DY35" i="1"/>
  <c r="CV35" i="1"/>
  <c r="E22" i="1"/>
  <c r="Y22" i="1"/>
  <c r="CY22" i="1"/>
  <c r="P22" i="1"/>
  <c r="K22" i="1"/>
  <c r="CA22" i="1"/>
  <c r="CF22" i="1"/>
  <c r="CP22" i="1"/>
  <c r="CU22" i="1"/>
  <c r="DN22" i="1"/>
  <c r="EA22" i="1"/>
  <c r="EB10" i="1"/>
  <c r="BF22" i="1"/>
  <c r="L12" i="1"/>
  <c r="DD22" i="1"/>
  <c r="BE13" i="1"/>
  <c r="AF17" i="1"/>
  <c r="J22" i="1"/>
  <c r="BG35" i="1"/>
  <c r="CA35" i="1"/>
  <c r="CT35" i="1"/>
  <c r="DG35" i="1"/>
  <c r="DH24" i="1"/>
  <c r="AP33" i="1"/>
  <c r="BK52" i="1"/>
  <c r="BP52" i="1"/>
  <c r="CM52" i="1"/>
  <c r="CN42" i="1"/>
  <c r="K35" i="1"/>
  <c r="L24" i="1"/>
  <c r="BG52" i="1"/>
  <c r="BJ42" i="1"/>
  <c r="BS55" i="1"/>
  <c r="BT54" i="1"/>
  <c r="AM22" i="1"/>
  <c r="AV22" i="1"/>
  <c r="BS22" i="1"/>
  <c r="BT10" i="1"/>
  <c r="BH22" i="1"/>
  <c r="BR22" i="1"/>
  <c r="AE35" i="1"/>
  <c r="AF24" i="1"/>
  <c r="DT35" i="1"/>
  <c r="AY39" i="1"/>
  <c r="AZ37" i="1"/>
  <c r="O22" i="1"/>
  <c r="AD22" i="1"/>
  <c r="AZ11" i="1"/>
  <c r="CZ22" i="1"/>
  <c r="AL22" i="1"/>
  <c r="BT14" i="1"/>
  <c r="AK15" i="1"/>
  <c r="BT16" i="1"/>
  <c r="DT22" i="1"/>
  <c r="CE35" i="1"/>
  <c r="DK35" i="1"/>
  <c r="DP35" i="1"/>
  <c r="M35" i="1"/>
  <c r="EB34" i="1"/>
  <c r="BS39" i="1"/>
  <c r="BT37" i="1"/>
  <c r="CH39" i="1"/>
  <c r="CI39" i="1" s="1"/>
  <c r="K52" i="1"/>
  <c r="L42" i="1"/>
  <c r="DG52" i="1"/>
  <c r="C22" i="1"/>
  <c r="M22" i="1"/>
  <c r="U22" i="1"/>
  <c r="AA10" i="1"/>
  <c r="AE22" i="1"/>
  <c r="AI22" i="1"/>
  <c r="AN22" i="1"/>
  <c r="AN40" i="1" s="1"/>
  <c r="BK22" i="1"/>
  <c r="BX22" i="1"/>
  <c r="CD10" i="1"/>
  <c r="CM22" i="1"/>
  <c r="CW22" i="1"/>
  <c r="DO22" i="1"/>
  <c r="DS22" i="1"/>
  <c r="AG22" i="1"/>
  <c r="AP11" i="1"/>
  <c r="AU11" i="1"/>
  <c r="CS11" i="1"/>
  <c r="CX11" i="1"/>
  <c r="G12" i="1"/>
  <c r="AR22" i="1"/>
  <c r="AZ12" i="1"/>
  <c r="BE12" i="1"/>
  <c r="BY12" i="1"/>
  <c r="EC22" i="1"/>
  <c r="EC40" i="1" s="1"/>
  <c r="AK13" i="1"/>
  <c r="AP13" i="1"/>
  <c r="DC13" i="1"/>
  <c r="BE14" i="1"/>
  <c r="BJ14" i="1"/>
  <c r="DW14" i="1"/>
  <c r="V15" i="1"/>
  <c r="BY15" i="1"/>
  <c r="CD15" i="1"/>
  <c r="BJ16" i="1"/>
  <c r="BO16" i="1"/>
  <c r="DM16" i="1"/>
  <c r="DR16" i="1"/>
  <c r="AA17" i="1"/>
  <c r="BT17" i="1"/>
  <c r="CS17" i="1"/>
  <c r="EB17" i="1"/>
  <c r="BE18" i="1"/>
  <c r="BJ18" i="1"/>
  <c r="AP19" i="1"/>
  <c r="AU19" i="1"/>
  <c r="AZ19" i="1"/>
  <c r="AB22" i="1"/>
  <c r="AK21" i="1"/>
  <c r="AP21" i="1"/>
  <c r="AZ21" i="1"/>
  <c r="S35" i="1"/>
  <c r="BC35" i="1"/>
  <c r="BW35" i="1"/>
  <c r="CU35" i="1"/>
  <c r="CU40" i="1" s="1"/>
  <c r="CY35" i="1"/>
  <c r="DR24" i="1"/>
  <c r="AK25" i="1"/>
  <c r="AP25" i="1"/>
  <c r="H35" i="1"/>
  <c r="Q26" i="1"/>
  <c r="V26" i="1"/>
  <c r="AX35" i="1"/>
  <c r="DU35" i="1"/>
  <c r="Q27" i="1"/>
  <c r="V27" i="1"/>
  <c r="AF27" i="1"/>
  <c r="DM27" i="1"/>
  <c r="DR27" i="1"/>
  <c r="DM28" i="1"/>
  <c r="DR28" i="1"/>
  <c r="EB28" i="1"/>
  <c r="AU29" i="1"/>
  <c r="CN29" i="1"/>
  <c r="CS30" i="1"/>
  <c r="CX30" i="1"/>
  <c r="DM30" i="1"/>
  <c r="AK31" i="1"/>
  <c r="AP31" i="1"/>
  <c r="DC32" i="1"/>
  <c r="DH32" i="1"/>
  <c r="AK33" i="1"/>
  <c r="Q34" i="1"/>
  <c r="V34" i="1"/>
  <c r="AK34" i="1"/>
  <c r="DR34" i="1"/>
  <c r="DW34" i="1"/>
  <c r="F39" i="1"/>
  <c r="K39" i="1"/>
  <c r="O39" i="1"/>
  <c r="T39" i="1"/>
  <c r="Y39" i="1"/>
  <c r="AD39" i="1"/>
  <c r="AI39" i="1"/>
  <c r="AM39" i="1"/>
  <c r="BB39" i="1"/>
  <c r="BG39" i="1"/>
  <c r="BG56" i="1" s="1"/>
  <c r="BY37" i="1"/>
  <c r="BX39" i="1"/>
  <c r="CM39" i="1"/>
  <c r="Q38" i="1"/>
  <c r="V38" i="1"/>
  <c r="AF38" i="1"/>
  <c r="C52" i="1"/>
  <c r="H52" i="1"/>
  <c r="U52" i="1"/>
  <c r="AE52" i="1"/>
  <c r="AZ43" i="1"/>
  <c r="BH52" i="1"/>
  <c r="CT52" i="1"/>
  <c r="DC44" i="1"/>
  <c r="DH44" i="1"/>
  <c r="BE45" i="1"/>
  <c r="BJ45" i="1"/>
  <c r="BT45" i="1"/>
  <c r="DR46" i="1"/>
  <c r="DW46" i="1"/>
  <c r="EB46" i="1"/>
  <c r="BJ47" i="1"/>
  <c r="BO47" i="1"/>
  <c r="BT47" i="1"/>
  <c r="BT48" i="1"/>
  <c r="CS48" i="1"/>
  <c r="CX48" i="1"/>
  <c r="CN49" i="1"/>
  <c r="CD51" i="1"/>
  <c r="AP54" i="1"/>
  <c r="AO55" i="1"/>
  <c r="AP55" i="1" s="1"/>
  <c r="AU54" i="1"/>
  <c r="AT55" i="1"/>
  <c r="AZ55" i="1"/>
  <c r="CK55" i="1"/>
  <c r="CN55" i="1" s="1"/>
  <c r="CN54" i="1"/>
  <c r="EB54" i="1"/>
  <c r="R22" i="1"/>
  <c r="R40" i="1" s="1"/>
  <c r="W22" i="1"/>
  <c r="W40" i="1" s="1"/>
  <c r="AF10" i="1"/>
  <c r="BG22" i="1"/>
  <c r="BQ22" i="1"/>
  <c r="CE22" i="1"/>
  <c r="CT22" i="1"/>
  <c r="CX10" i="1"/>
  <c r="DC10" i="1"/>
  <c r="DG22" i="1"/>
  <c r="DK22" i="1"/>
  <c r="DP22" i="1"/>
  <c r="DW11" i="1"/>
  <c r="Q12" i="1"/>
  <c r="V12" i="1"/>
  <c r="CI12" i="1"/>
  <c r="EB12" i="1"/>
  <c r="G13" i="1"/>
  <c r="BA22" i="1"/>
  <c r="BJ13" i="1"/>
  <c r="DM13" i="1"/>
  <c r="DR13" i="1"/>
  <c r="V14" i="1"/>
  <c r="AA14" i="1"/>
  <c r="BY14" i="1"/>
  <c r="CD14" i="1"/>
  <c r="DX22" i="1"/>
  <c r="L15" i="1"/>
  <c r="AP15" i="1"/>
  <c r="AU15" i="1"/>
  <c r="CS15" i="1"/>
  <c r="CX15" i="1"/>
  <c r="ED22" i="1"/>
  <c r="G16" i="1"/>
  <c r="AZ16" i="1"/>
  <c r="AK17" i="1"/>
  <c r="AP17" i="1"/>
  <c r="DC17" i="1"/>
  <c r="V18" i="1"/>
  <c r="AA18" i="1"/>
  <c r="CD18" i="1"/>
  <c r="CS18" i="1"/>
  <c r="BO19" i="1"/>
  <c r="DH19" i="1"/>
  <c r="AZ20" i="1"/>
  <c r="CD20" i="1"/>
  <c r="CI21" i="1"/>
  <c r="O35" i="1"/>
  <c r="AG35" i="1"/>
  <c r="AL35" i="1"/>
  <c r="AQ35" i="1"/>
  <c r="AV35" i="1"/>
  <c r="AZ24" i="1"/>
  <c r="BD35" i="1"/>
  <c r="BJ24" i="1"/>
  <c r="BS35" i="1"/>
  <c r="BY24" i="1"/>
  <c r="BE25" i="1"/>
  <c r="BJ25" i="1"/>
  <c r="DJ35" i="1"/>
  <c r="DW26" i="1"/>
  <c r="EB26" i="1"/>
  <c r="BJ27" i="1"/>
  <c r="BO27" i="1"/>
  <c r="BE28" i="1"/>
  <c r="BJ28" i="1"/>
  <c r="BY28" i="1"/>
  <c r="AP30" i="1"/>
  <c r="AU30" i="1"/>
  <c r="AZ30" i="1"/>
  <c r="AK32" i="1"/>
  <c r="AP32" i="1"/>
  <c r="AZ32" i="1"/>
  <c r="L33" i="1"/>
  <c r="DW33" i="1"/>
  <c r="EB33" i="1"/>
  <c r="BE34" i="1"/>
  <c r="C39" i="1"/>
  <c r="H39" i="1"/>
  <c r="L37" i="1"/>
  <c r="U39" i="1"/>
  <c r="AE39" i="1"/>
  <c r="AS39" i="1"/>
  <c r="AS56" i="1" s="1"/>
  <c r="AX39" i="1"/>
  <c r="BC39" i="1"/>
  <c r="BL39" i="1"/>
  <c r="BQ39" i="1"/>
  <c r="BU39" i="1"/>
  <c r="CN37" i="1"/>
  <c r="DM37" i="1"/>
  <c r="EB38" i="1"/>
  <c r="BS52" i="1"/>
  <c r="BW52" i="1"/>
  <c r="CU52" i="1"/>
  <c r="DH42" i="1"/>
  <c r="DO52" i="1"/>
  <c r="ED52" i="1"/>
  <c r="R52" i="1"/>
  <c r="Q46" i="1"/>
  <c r="V46" i="1"/>
  <c r="AK46" i="1"/>
  <c r="BO50" i="1"/>
  <c r="BT50" i="1"/>
  <c r="CS51" i="1"/>
  <c r="CX51" i="1"/>
  <c r="DH51" i="1"/>
  <c r="AF54" i="1"/>
  <c r="AC55" i="1"/>
  <c r="AF55" i="1" s="1"/>
  <c r="AZ54" i="1"/>
  <c r="BL22" i="1"/>
  <c r="BT18" i="1"/>
  <c r="CX18" i="1"/>
  <c r="DC18" i="1"/>
  <c r="AF19" i="1"/>
  <c r="BE19" i="1"/>
  <c r="CN19" i="1"/>
  <c r="DR19" i="1"/>
  <c r="DW19" i="1"/>
  <c r="Q20" i="1"/>
  <c r="V20" i="1"/>
  <c r="CI20" i="1"/>
  <c r="EB20" i="1"/>
  <c r="G21" i="1"/>
  <c r="BE21" i="1"/>
  <c r="BJ21" i="1"/>
  <c r="DM21" i="1"/>
  <c r="DR21" i="1"/>
  <c r="C35" i="1"/>
  <c r="Q24" i="1"/>
  <c r="AM35" i="1"/>
  <c r="AR35" i="1"/>
  <c r="AW35" i="1"/>
  <c r="AZ35" i="1" s="1"/>
  <c r="BA35" i="1"/>
  <c r="BK35" i="1"/>
  <c r="CM35" i="1"/>
  <c r="CQ35" i="1"/>
  <c r="DS35" i="1"/>
  <c r="DS40" i="1" s="1"/>
  <c r="EC35" i="1"/>
  <c r="T35" i="1"/>
  <c r="BO26" i="1"/>
  <c r="CZ35" i="1"/>
  <c r="CZ40" i="1" s="1"/>
  <c r="DH26" i="1"/>
  <c r="AK27" i="1"/>
  <c r="AP27" i="1"/>
  <c r="CS27" i="1"/>
  <c r="CX27" i="1"/>
  <c r="Q28" i="1"/>
  <c r="CD28" i="1"/>
  <c r="CI28" i="1"/>
  <c r="L29" i="1"/>
  <c r="AK29" i="1"/>
  <c r="CX29" i="1"/>
  <c r="DC29" i="1"/>
  <c r="X35" i="1"/>
  <c r="AF30" i="1"/>
  <c r="BE30" i="1"/>
  <c r="DR30" i="1"/>
  <c r="DW30" i="1"/>
  <c r="Q31" i="1"/>
  <c r="V31" i="1"/>
  <c r="CI31" i="1"/>
  <c r="EB31" i="1"/>
  <c r="G32" i="1"/>
  <c r="BE32" i="1"/>
  <c r="BJ32" i="1"/>
  <c r="DM32" i="1"/>
  <c r="DR32" i="1"/>
  <c r="V33" i="1"/>
  <c r="AA33" i="1"/>
  <c r="BY33" i="1"/>
  <c r="CD33" i="1"/>
  <c r="AP34" i="1"/>
  <c r="AU34" i="1"/>
  <c r="CJ35" i="1"/>
  <c r="CS34" i="1"/>
  <c r="CX34" i="1"/>
  <c r="DZ35" i="1"/>
  <c r="E39" i="1"/>
  <c r="J39" i="1"/>
  <c r="N39" i="1"/>
  <c r="S39" i="1"/>
  <c r="X39" i="1"/>
  <c r="AH39" i="1"/>
  <c r="CO39" i="1"/>
  <c r="CY39" i="1"/>
  <c r="DW37" i="1"/>
  <c r="EA39" i="1"/>
  <c r="EB39" i="1" s="1"/>
  <c r="EB37" i="1"/>
  <c r="BO38" i="1"/>
  <c r="M52" i="1"/>
  <c r="W52" i="1"/>
  <c r="W56" i="1" s="1"/>
  <c r="AG52" i="1"/>
  <c r="AU42" i="1"/>
  <c r="AY52" i="1"/>
  <c r="AZ42" i="1"/>
  <c r="DS52" i="1"/>
  <c r="EC52" i="1"/>
  <c r="AK44" i="1"/>
  <c r="AP44" i="1"/>
  <c r="AZ44" i="1"/>
  <c r="L45" i="1"/>
  <c r="AL52" i="1"/>
  <c r="DW45" i="1"/>
  <c r="EB45" i="1"/>
  <c r="AB52" i="1"/>
  <c r="BM52" i="1"/>
  <c r="BR52" i="1"/>
  <c r="DM47" i="1"/>
  <c r="DR47" i="1"/>
  <c r="AA48" i="1"/>
  <c r="AF48" i="1"/>
  <c r="DM48" i="1"/>
  <c r="DR48" i="1"/>
  <c r="V49" i="1"/>
  <c r="AA49" i="1"/>
  <c r="L50" i="1"/>
  <c r="CS50" i="1"/>
  <c r="CX50" i="1"/>
  <c r="G51" i="1"/>
  <c r="AZ51" i="1"/>
  <c r="P55" i="1"/>
  <c r="Q55" i="1" s="1"/>
  <c r="Q54" i="1"/>
  <c r="CS54" i="1"/>
  <c r="DX39" i="1"/>
  <c r="AB39" i="1"/>
  <c r="AP38" i="1"/>
  <c r="BM39" i="1"/>
  <c r="BR39" i="1"/>
  <c r="CS38" i="1"/>
  <c r="CX38" i="1"/>
  <c r="DP39" i="1"/>
  <c r="DP40" i="1" s="1"/>
  <c r="S52" i="1"/>
  <c r="V52" i="1" s="1"/>
  <c r="AQ52" i="1"/>
  <c r="AV52" i="1"/>
  <c r="CA52" i="1"/>
  <c r="CY52" i="1"/>
  <c r="DW42" i="1"/>
  <c r="EA52" i="1"/>
  <c r="Q43" i="1"/>
  <c r="V43" i="1"/>
  <c r="CI43" i="1"/>
  <c r="EB43" i="1"/>
  <c r="G44" i="1"/>
  <c r="BJ44" i="1"/>
  <c r="DM44" i="1"/>
  <c r="DR44" i="1"/>
  <c r="V45" i="1"/>
  <c r="AA45" i="1"/>
  <c r="BY45" i="1"/>
  <c r="CD45" i="1"/>
  <c r="AP46" i="1"/>
  <c r="AU46" i="1"/>
  <c r="CS46" i="1"/>
  <c r="CX46" i="1"/>
  <c r="G47" i="1"/>
  <c r="AZ47" i="1"/>
  <c r="AK48" i="1"/>
  <c r="AP48" i="1"/>
  <c r="DC48" i="1"/>
  <c r="BE49" i="1"/>
  <c r="BJ49" i="1"/>
  <c r="DW49" i="1"/>
  <c r="Q50" i="1"/>
  <c r="V50" i="1"/>
  <c r="BY50" i="1"/>
  <c r="CD50" i="1"/>
  <c r="BJ51" i="1"/>
  <c r="BO51" i="1"/>
  <c r="DM51" i="1"/>
  <c r="DR51" i="1"/>
  <c r="AA54" i="1"/>
  <c r="BD22" i="1"/>
  <c r="BE10" i="1"/>
  <c r="CK22" i="1"/>
  <c r="CN10" i="1"/>
  <c r="DH11" i="1"/>
  <c r="DE22" i="1"/>
  <c r="F22" i="1"/>
  <c r="AW22" i="1"/>
  <c r="CC22" i="1"/>
  <c r="G24" i="1"/>
  <c r="F35" i="1"/>
  <c r="DW25" i="1"/>
  <c r="DV35" i="1"/>
  <c r="BN35" i="1"/>
  <c r="DE35" i="1"/>
  <c r="BO37" i="1"/>
  <c r="BN39" i="1"/>
  <c r="DH37" i="1"/>
  <c r="DE39" i="1"/>
  <c r="AJ39" i="1"/>
  <c r="AK38" i="1"/>
  <c r="P52" i="1"/>
  <c r="Q42" i="1"/>
  <c r="BI52" i="1"/>
  <c r="BJ43" i="1"/>
  <c r="CH52" i="1"/>
  <c r="DE52" i="1"/>
  <c r="U55" i="1"/>
  <c r="V54" i="1"/>
  <c r="BJ55" i="1"/>
  <c r="BY55" i="1"/>
  <c r="D22" i="1"/>
  <c r="I22" i="1"/>
  <c r="L10" i="1"/>
  <c r="N22" i="1"/>
  <c r="V10" i="1"/>
  <c r="BP22" i="1"/>
  <c r="DL22" i="1"/>
  <c r="DQ22" i="1"/>
  <c r="X22" i="1"/>
  <c r="AF11" i="1"/>
  <c r="AC22" i="1"/>
  <c r="CJ22" i="1"/>
  <c r="CR22" i="1"/>
  <c r="DB22" i="1"/>
  <c r="BE24" i="1"/>
  <c r="BX35" i="1"/>
  <c r="DC24" i="1"/>
  <c r="DB35" i="1"/>
  <c r="ED35" i="1"/>
  <c r="AU25" i="1"/>
  <c r="AT35" i="1"/>
  <c r="CW35" i="1"/>
  <c r="DA35" i="1"/>
  <c r="DF35" i="1"/>
  <c r="AC35" i="1"/>
  <c r="P39" i="1"/>
  <c r="Q37" i="1"/>
  <c r="BI39" i="1"/>
  <c r="BJ38" i="1"/>
  <c r="DL39" i="1"/>
  <c r="DM38" i="1"/>
  <c r="D52" i="1"/>
  <c r="I52" i="1"/>
  <c r="AO52" i="1"/>
  <c r="AP42" i="1"/>
  <c r="BL52" i="1"/>
  <c r="BQ52" i="1"/>
  <c r="BU52" i="1"/>
  <c r="CR52" i="1"/>
  <c r="CS42" i="1"/>
  <c r="CW52" i="1"/>
  <c r="F52" i="1"/>
  <c r="AW52" i="1"/>
  <c r="DL52" i="1"/>
  <c r="I55" i="1"/>
  <c r="L55" i="1" s="1"/>
  <c r="L54" i="1"/>
  <c r="CX55" i="1"/>
  <c r="CR55" i="1"/>
  <c r="AJ22" i="1"/>
  <c r="AO22" i="1"/>
  <c r="BU22" i="1"/>
  <c r="BY10" i="1"/>
  <c r="CV22" i="1"/>
  <c r="DW10" i="1"/>
  <c r="DV22" i="1"/>
  <c r="H22" i="1"/>
  <c r="BE11" i="1"/>
  <c r="DM14" i="1"/>
  <c r="BY16" i="1"/>
  <c r="Q21" i="1"/>
  <c r="CH22" i="1"/>
  <c r="DY22" i="1"/>
  <c r="AA24" i="1"/>
  <c r="Z35" i="1"/>
  <c r="BB35" i="1"/>
  <c r="BF35" i="1"/>
  <c r="BU35" i="1"/>
  <c r="CC35" i="1"/>
  <c r="CG35" i="1"/>
  <c r="CL35" i="1"/>
  <c r="CP35" i="1"/>
  <c r="DD35" i="1"/>
  <c r="DM24" i="1"/>
  <c r="DL35" i="1"/>
  <c r="U35" i="1"/>
  <c r="Y35" i="1"/>
  <c r="AD35" i="1"/>
  <c r="CF35" i="1"/>
  <c r="CN25" i="1"/>
  <c r="CK35" i="1"/>
  <c r="CX25" i="1"/>
  <c r="AO35" i="1"/>
  <c r="AP26" i="1"/>
  <c r="BY27" i="1"/>
  <c r="CS32" i="1"/>
  <c r="DM33" i="1"/>
  <c r="AO39" i="1"/>
  <c r="AP37" i="1"/>
  <c r="CR39" i="1"/>
  <c r="CS37" i="1"/>
  <c r="BY38" i="1"/>
  <c r="E52" i="1"/>
  <c r="J52" i="1"/>
  <c r="N52" i="1"/>
  <c r="X52" i="1"/>
  <c r="AF42" i="1"/>
  <c r="AC52" i="1"/>
  <c r="AH52" i="1"/>
  <c r="BE42" i="1"/>
  <c r="BV52" i="1"/>
  <c r="CF52" i="1"/>
  <c r="CK52" i="1"/>
  <c r="CO52" i="1"/>
  <c r="DI52" i="1"/>
  <c r="DQ52" i="1"/>
  <c r="DR42" i="1"/>
  <c r="AN52" i="1"/>
  <c r="BZ52" i="1"/>
  <c r="BD52" i="1"/>
  <c r="BE44" i="1"/>
  <c r="BY47" i="1"/>
  <c r="BX52" i="1"/>
  <c r="BE54" i="1"/>
  <c r="BD55" i="1"/>
  <c r="DW54" i="1"/>
  <c r="DV55" i="1"/>
  <c r="AU55" i="1"/>
  <c r="EB55" i="1"/>
  <c r="T22" i="1"/>
  <c r="AU10" i="1"/>
  <c r="AT22" i="1"/>
  <c r="BZ22" i="1"/>
  <c r="CO22" i="1"/>
  <c r="CS10" i="1"/>
  <c r="DA22" i="1"/>
  <c r="DF22" i="1"/>
  <c r="DJ22" i="1"/>
  <c r="Q11" i="1"/>
  <c r="BO11" i="1"/>
  <c r="BN22" i="1"/>
  <c r="DU22" i="1"/>
  <c r="DZ22" i="1"/>
  <c r="CS13" i="1"/>
  <c r="AK14" i="1"/>
  <c r="BE15" i="1"/>
  <c r="DM18" i="1"/>
  <c r="BY20" i="1"/>
  <c r="Z22" i="1"/>
  <c r="E35" i="1"/>
  <c r="J35" i="1"/>
  <c r="N35" i="1"/>
  <c r="AB35" i="1"/>
  <c r="AK24" i="1"/>
  <c r="AJ35" i="1"/>
  <c r="BL35" i="1"/>
  <c r="BT24" i="1"/>
  <c r="BQ35" i="1"/>
  <c r="BV35" i="1"/>
  <c r="BZ35" i="1"/>
  <c r="CD24" i="1"/>
  <c r="CI24" i="1"/>
  <c r="CH35" i="1"/>
  <c r="DI35" i="1"/>
  <c r="DN35" i="1"/>
  <c r="DX35" i="1"/>
  <c r="EB24" i="1"/>
  <c r="D35" i="1"/>
  <c r="L25" i="1"/>
  <c r="I35" i="1"/>
  <c r="V25" i="1"/>
  <c r="BP35" i="1"/>
  <c r="CB35" i="1"/>
  <c r="DM25" i="1"/>
  <c r="BE26" i="1"/>
  <c r="DQ35" i="1"/>
  <c r="DR26" i="1"/>
  <c r="BY31" i="1"/>
  <c r="BI35" i="1"/>
  <c r="AF37" i="1"/>
  <c r="AC39" i="1"/>
  <c r="BE37" i="1"/>
  <c r="BV39" i="1"/>
  <c r="DQ39" i="1"/>
  <c r="DR37" i="1"/>
  <c r="T52" i="1"/>
  <c r="Y52" i="1"/>
  <c r="AD52" i="1"/>
  <c r="BA52" i="1"/>
  <c r="BF52" i="1"/>
  <c r="BO42" i="1"/>
  <c r="BN52" i="1"/>
  <c r="CB52" i="1"/>
  <c r="CG52" i="1"/>
  <c r="CL52" i="1"/>
  <c r="CP52" i="1"/>
  <c r="CZ52" i="1"/>
  <c r="DJ52" i="1"/>
  <c r="DX52" i="1"/>
  <c r="AJ52" i="1"/>
  <c r="AK43" i="1"/>
  <c r="DP52" i="1"/>
  <c r="Q44" i="1"/>
  <c r="AK45" i="1"/>
  <c r="BE46" i="1"/>
  <c r="BY51" i="1"/>
  <c r="CC52" i="1"/>
  <c r="DH54" i="1"/>
  <c r="DE55" i="1"/>
  <c r="DM54" i="1"/>
  <c r="DJ55" i="1"/>
  <c r="DN52" i="1"/>
  <c r="Z55" i="1"/>
  <c r="G10" i="1"/>
  <c r="CI10" i="1"/>
  <c r="AA11" i="1"/>
  <c r="DC11" i="1"/>
  <c r="AU12" i="1"/>
  <c r="DW12" i="1"/>
  <c r="BO13" i="1"/>
  <c r="G14" i="1"/>
  <c r="CI14" i="1"/>
  <c r="AA15" i="1"/>
  <c r="DC15" i="1"/>
  <c r="AU16" i="1"/>
  <c r="DW16" i="1"/>
  <c r="BO17" i="1"/>
  <c r="G18" i="1"/>
  <c r="CI18" i="1"/>
  <c r="AA19" i="1"/>
  <c r="DC19" i="1"/>
  <c r="AU20" i="1"/>
  <c r="DW20" i="1"/>
  <c r="BO21" i="1"/>
  <c r="BI22" i="1"/>
  <c r="BO24" i="1"/>
  <c r="G25" i="1"/>
  <c r="CI25" i="1"/>
  <c r="AA26" i="1"/>
  <c r="DC26" i="1"/>
  <c r="AU27" i="1"/>
  <c r="DW27" i="1"/>
  <c r="BO28" i="1"/>
  <c r="G29" i="1"/>
  <c r="CI29" i="1"/>
  <c r="AA30" i="1"/>
  <c r="DC30" i="1"/>
  <c r="AU31" i="1"/>
  <c r="DW31" i="1"/>
  <c r="BO32" i="1"/>
  <c r="G33" i="1"/>
  <c r="CI33" i="1"/>
  <c r="AA34" i="1"/>
  <c r="DC34" i="1"/>
  <c r="P35" i="1"/>
  <c r="CR35" i="1"/>
  <c r="V37" i="1"/>
  <c r="AA37" i="1"/>
  <c r="CX37" i="1"/>
  <c r="DC37" i="1"/>
  <c r="AU38" i="1"/>
  <c r="DW38" i="1"/>
  <c r="AT39" i="1"/>
  <c r="AZ39" i="1"/>
  <c r="BE39" i="1"/>
  <c r="DV39" i="1"/>
  <c r="V42" i="1"/>
  <c r="AA42" i="1"/>
  <c r="CX42" i="1"/>
  <c r="DC42" i="1"/>
  <c r="AU43" i="1"/>
  <c r="DW43" i="1"/>
  <c r="BO44" i="1"/>
  <c r="G45" i="1"/>
  <c r="CI45" i="1"/>
  <c r="AA46" i="1"/>
  <c r="DC46" i="1"/>
  <c r="AU47" i="1"/>
  <c r="DW47" i="1"/>
  <c r="BO48" i="1"/>
  <c r="G49" i="1"/>
  <c r="CI49" i="1"/>
  <c r="AA50" i="1"/>
  <c r="DC50" i="1"/>
  <c r="AU51" i="1"/>
  <c r="DW51" i="1"/>
  <c r="AT52" i="1"/>
  <c r="DV52" i="1"/>
  <c r="CX54" i="1"/>
  <c r="DC54" i="1"/>
  <c r="BT55" i="1"/>
  <c r="DB55" i="1"/>
  <c r="AK10" i="1"/>
  <c r="BO10" i="1"/>
  <c r="BW40" i="1"/>
  <c r="DM10" i="1"/>
  <c r="G11" i="1"/>
  <c r="CI11" i="1"/>
  <c r="AA12" i="1"/>
  <c r="DC12" i="1"/>
  <c r="AU13" i="1"/>
  <c r="DW13" i="1"/>
  <c r="BO14" i="1"/>
  <c r="G15" i="1"/>
  <c r="CI15" i="1"/>
  <c r="AA16" i="1"/>
  <c r="DC16" i="1"/>
  <c r="AU17" i="1"/>
  <c r="DW17" i="1"/>
  <c r="BO18" i="1"/>
  <c r="G19" i="1"/>
  <c r="CI19" i="1"/>
  <c r="AA20" i="1"/>
  <c r="DC20" i="1"/>
  <c r="AU21" i="1"/>
  <c r="DW21" i="1"/>
  <c r="AU24" i="1"/>
  <c r="DW24" i="1"/>
  <c r="BO25" i="1"/>
  <c r="G26" i="1"/>
  <c r="CI26" i="1"/>
  <c r="AA27" i="1"/>
  <c r="DC27" i="1"/>
  <c r="AU28" i="1"/>
  <c r="DW28" i="1"/>
  <c r="BO29" i="1"/>
  <c r="G30" i="1"/>
  <c r="CI30" i="1"/>
  <c r="AA31" i="1"/>
  <c r="DC31" i="1"/>
  <c r="AU32" i="1"/>
  <c r="DW32" i="1"/>
  <c r="BO33" i="1"/>
  <c r="G34" i="1"/>
  <c r="CI34" i="1"/>
  <c r="G37" i="1"/>
  <c r="CI37" i="1"/>
  <c r="AA38" i="1"/>
  <c r="DC38" i="1"/>
  <c r="Z39" i="1"/>
  <c r="DB39" i="1"/>
  <c r="DH39" i="1"/>
  <c r="G42" i="1"/>
  <c r="CI42" i="1"/>
  <c r="DD52" i="1"/>
  <c r="DT52" i="1"/>
  <c r="DY52" i="1"/>
  <c r="AA43" i="1"/>
  <c r="DC43" i="1"/>
  <c r="AU44" i="1"/>
  <c r="DW44" i="1"/>
  <c r="BO45" i="1"/>
  <c r="G46" i="1"/>
  <c r="CI46" i="1"/>
  <c r="AA47" i="1"/>
  <c r="DC47" i="1"/>
  <c r="AU48" i="1"/>
  <c r="DW48" i="1"/>
  <c r="BO49" i="1"/>
  <c r="G50" i="1"/>
  <c r="CI50" i="1"/>
  <c r="AA51" i="1"/>
  <c r="DC51" i="1"/>
  <c r="Z52" i="1"/>
  <c r="DB52" i="1"/>
  <c r="BY54" i="1"/>
  <c r="CC55" i="1"/>
  <c r="CD54" i="1"/>
  <c r="BN55" i="1"/>
  <c r="DR55" i="1"/>
  <c r="G54" i="1"/>
  <c r="CI54" i="1"/>
  <c r="F55" i="1"/>
  <c r="CH55" i="1"/>
  <c r="AS40" i="1" l="1"/>
  <c r="CN35" i="1"/>
  <c r="CW40" i="1"/>
  <c r="CD22" i="1"/>
  <c r="BY39" i="1"/>
  <c r="AX56" i="1"/>
  <c r="CM40" i="1"/>
  <c r="DK40" i="1"/>
  <c r="P40" i="1"/>
  <c r="EB35" i="1"/>
  <c r="AI56" i="1"/>
  <c r="CE56" i="1"/>
  <c r="BB56" i="1"/>
  <c r="CG40" i="1"/>
  <c r="CL40" i="1"/>
  <c r="O56" i="1"/>
  <c r="AI40" i="1"/>
  <c r="ED56" i="1"/>
  <c r="AF52" i="1"/>
  <c r="DI40" i="1"/>
  <c r="Y56" i="1"/>
  <c r="DD40" i="1"/>
  <c r="AQ56" i="1"/>
  <c r="DK56" i="1"/>
  <c r="CT56" i="1"/>
  <c r="BG40" i="1"/>
  <c r="L39" i="1"/>
  <c r="DO40" i="1"/>
  <c r="M40" i="1"/>
  <c r="DT40" i="1"/>
  <c r="O40" i="1"/>
  <c r="CA40" i="1"/>
  <c r="AY40" i="1"/>
  <c r="CX39" i="1"/>
  <c r="BH56" i="1"/>
  <c r="BW56" i="1"/>
  <c r="AY56" i="1"/>
  <c r="CN39" i="1"/>
  <c r="AR56" i="1"/>
  <c r="AQ40" i="1"/>
  <c r="AX40" i="1"/>
  <c r="EA56" i="1"/>
  <c r="BX56" i="1"/>
  <c r="L22" i="1"/>
  <c r="AR40" i="1"/>
  <c r="AM40" i="1"/>
  <c r="CE40" i="1"/>
  <c r="G39" i="1"/>
  <c r="BC40" i="1"/>
  <c r="BQ40" i="1"/>
  <c r="BJ22" i="1"/>
  <c r="CA56" i="1"/>
  <c r="BV40" i="1"/>
  <c r="R56" i="1"/>
  <c r="DH22" i="1"/>
  <c r="CQ40" i="1"/>
  <c r="C56" i="1"/>
  <c r="DO56" i="1"/>
  <c r="AM56" i="1"/>
  <c r="CX22" i="1"/>
  <c r="AG56" i="1"/>
  <c r="BT39" i="1"/>
  <c r="AZ22" i="1"/>
  <c r="BR56" i="1"/>
  <c r="AV56" i="1"/>
  <c r="EB22" i="1"/>
  <c r="S56" i="1"/>
  <c r="EA40" i="1"/>
  <c r="ED40" i="1"/>
  <c r="CN22" i="1"/>
  <c r="M56" i="1"/>
  <c r="BR40" i="1"/>
  <c r="AK22" i="1"/>
  <c r="AD40" i="1"/>
  <c r="AG40" i="1"/>
  <c r="AV40" i="1"/>
  <c r="EC56" i="1"/>
  <c r="DS56" i="1"/>
  <c r="BA40" i="1"/>
  <c r="C40" i="1"/>
  <c r="AL40" i="1"/>
  <c r="DR22" i="1"/>
  <c r="DG40" i="1"/>
  <c r="CY40" i="1"/>
  <c r="S40" i="1"/>
  <c r="AB56" i="1"/>
  <c r="AP22" i="1"/>
  <c r="CW56" i="1"/>
  <c r="BK56" i="1"/>
  <c r="BT22" i="1"/>
  <c r="CZ56" i="1"/>
  <c r="AE56" i="1"/>
  <c r="BS56" i="1"/>
  <c r="CT40" i="1"/>
  <c r="CU56" i="1"/>
  <c r="K56" i="1"/>
  <c r="E40" i="1"/>
  <c r="BM40" i="1"/>
  <c r="AH40" i="1"/>
  <c r="CM56" i="1"/>
  <c r="K40" i="1"/>
  <c r="BK40" i="1"/>
  <c r="AE40" i="1"/>
  <c r="BM56" i="1"/>
  <c r="AL56" i="1"/>
  <c r="V39" i="1"/>
  <c r="AA22" i="1"/>
  <c r="CY56" i="1"/>
  <c r="CQ56" i="1"/>
  <c r="BC56" i="1"/>
  <c r="AF22" i="1"/>
  <c r="V22" i="1"/>
  <c r="DG56" i="1"/>
  <c r="AB40" i="1"/>
  <c r="DC22" i="1"/>
  <c r="BS40" i="1"/>
  <c r="BT40" i="1" s="1"/>
  <c r="Q22" i="1"/>
  <c r="CI55" i="1"/>
  <c r="DC52" i="1"/>
  <c r="DC55" i="1"/>
  <c r="CI22" i="1"/>
  <c r="DH55" i="1"/>
  <c r="CD52" i="1"/>
  <c r="CS22" i="1"/>
  <c r="AP39" i="1"/>
  <c r="V35" i="1"/>
  <c r="AA35" i="1"/>
  <c r="H56" i="1"/>
  <c r="H40" i="1"/>
  <c r="DW22" i="1"/>
  <c r="BU56" i="1"/>
  <c r="BU40" i="1"/>
  <c r="AO56" i="1"/>
  <c r="AO40" i="1"/>
  <c r="CS55" i="1"/>
  <c r="G52" i="1"/>
  <c r="AU35" i="1"/>
  <c r="DB40" i="1"/>
  <c r="DC40" i="1" s="1"/>
  <c r="DB56" i="1"/>
  <c r="N40" i="1"/>
  <c r="Q40" i="1" s="1"/>
  <c r="N56" i="1"/>
  <c r="CI52" i="1"/>
  <c r="L35" i="1"/>
  <c r="AW40" i="1"/>
  <c r="AZ40" i="1" s="1"/>
  <c r="AW56" i="1"/>
  <c r="AZ56" i="1" s="1"/>
  <c r="DT56" i="1"/>
  <c r="G55" i="1"/>
  <c r="DC39" i="1"/>
  <c r="BO22" i="1"/>
  <c r="AU39" i="1"/>
  <c r="BO52" i="1"/>
  <c r="CI35" i="1"/>
  <c r="AK35" i="1"/>
  <c r="DZ56" i="1"/>
  <c r="DZ40" i="1"/>
  <c r="DJ56" i="1"/>
  <c r="DJ40" i="1"/>
  <c r="CO56" i="1"/>
  <c r="CO40" i="1"/>
  <c r="AT56" i="1"/>
  <c r="AT40" i="1"/>
  <c r="AU40" i="1" s="1"/>
  <c r="BE55" i="1"/>
  <c r="CN52" i="1"/>
  <c r="CS39" i="1"/>
  <c r="AP35" i="1"/>
  <c r="DM35" i="1"/>
  <c r="CV40" i="1"/>
  <c r="CV56" i="1"/>
  <c r="AJ40" i="1"/>
  <c r="AJ56" i="1"/>
  <c r="CX52" i="1"/>
  <c r="AP52" i="1"/>
  <c r="BJ39" i="1"/>
  <c r="DC35" i="1"/>
  <c r="CR56" i="1"/>
  <c r="CR40" i="1"/>
  <c r="X56" i="1"/>
  <c r="X40" i="1"/>
  <c r="BP56" i="1"/>
  <c r="BP40" i="1"/>
  <c r="AN56" i="1"/>
  <c r="Q52" i="1"/>
  <c r="G35" i="1"/>
  <c r="F40" i="1"/>
  <c r="F56" i="1"/>
  <c r="CP40" i="1"/>
  <c r="CK56" i="1"/>
  <c r="CK40" i="1"/>
  <c r="CN40" i="1" s="1"/>
  <c r="AD56" i="1"/>
  <c r="CX40" i="1"/>
  <c r="J40" i="1"/>
  <c r="BV56" i="1"/>
  <c r="BY56" i="1" s="1"/>
  <c r="P56" i="1"/>
  <c r="CL56" i="1"/>
  <c r="BL56" i="1"/>
  <c r="BO55" i="1"/>
  <c r="CD55" i="1"/>
  <c r="AA52" i="1"/>
  <c r="AF39" i="1"/>
  <c r="DW52" i="1"/>
  <c r="DW39" i="1"/>
  <c r="CS35" i="1"/>
  <c r="G22" i="1"/>
  <c r="AA55" i="1"/>
  <c r="DM55" i="1"/>
  <c r="DR39" i="1"/>
  <c r="DR35" i="1"/>
  <c r="BT35" i="1"/>
  <c r="DU56" i="1"/>
  <c r="DU40" i="1"/>
  <c r="DF56" i="1"/>
  <c r="DF40" i="1"/>
  <c r="BZ40" i="1"/>
  <c r="BZ56" i="1"/>
  <c r="AU22" i="1"/>
  <c r="BE52" i="1"/>
  <c r="DR52" i="1"/>
  <c r="DY40" i="1"/>
  <c r="DY56" i="1"/>
  <c r="DM52" i="1"/>
  <c r="L52" i="1"/>
  <c r="CJ56" i="1"/>
  <c r="CJ40" i="1"/>
  <c r="DQ40" i="1"/>
  <c r="DQ56" i="1"/>
  <c r="I56" i="1"/>
  <c r="I40" i="1"/>
  <c r="L40" i="1" s="1"/>
  <c r="V55" i="1"/>
  <c r="AK39" i="1"/>
  <c r="BO35" i="1"/>
  <c r="DE56" i="1"/>
  <c r="DE40" i="1"/>
  <c r="DP56" i="1"/>
  <c r="CP56" i="1"/>
  <c r="CF40" i="1"/>
  <c r="BE22" i="1"/>
  <c r="DX56" i="1"/>
  <c r="BA56" i="1"/>
  <c r="BQ56" i="1"/>
  <c r="BT56" i="1" s="1"/>
  <c r="U56" i="1"/>
  <c r="J56" i="1"/>
  <c r="DN40" i="1"/>
  <c r="CB56" i="1"/>
  <c r="BL40" i="1"/>
  <c r="BF56" i="1"/>
  <c r="E56" i="1"/>
  <c r="EB52" i="1"/>
  <c r="AA39" i="1"/>
  <c r="DM22" i="1"/>
  <c r="AU52" i="1"/>
  <c r="Q35" i="1"/>
  <c r="BI56" i="1"/>
  <c r="BI40" i="1"/>
  <c r="BJ40" i="1" s="1"/>
  <c r="AK52" i="1"/>
  <c r="BT52" i="1"/>
  <c r="BJ35" i="1"/>
  <c r="Z56" i="1"/>
  <c r="Z40" i="1"/>
  <c r="BN56" i="1"/>
  <c r="BN40" i="1"/>
  <c r="DA56" i="1"/>
  <c r="DA40" i="1"/>
  <c r="T56" i="1"/>
  <c r="T40" i="1"/>
  <c r="DW55" i="1"/>
  <c r="BY52" i="1"/>
  <c r="CD35" i="1"/>
  <c r="AF35" i="1"/>
  <c r="CH40" i="1"/>
  <c r="CI40" i="1" s="1"/>
  <c r="CH56" i="1"/>
  <c r="DV56" i="1"/>
  <c r="DV40" i="1"/>
  <c r="DW40" i="1" s="1"/>
  <c r="BY22" i="1"/>
  <c r="CS52" i="1"/>
  <c r="AZ52" i="1"/>
  <c r="DM39" i="1"/>
  <c r="Q39" i="1"/>
  <c r="CX35" i="1"/>
  <c r="DH35" i="1"/>
  <c r="BY35" i="1"/>
  <c r="AC56" i="1"/>
  <c r="AC40" i="1"/>
  <c r="DL56" i="1"/>
  <c r="DL40" i="1"/>
  <c r="D56" i="1"/>
  <c r="D40" i="1"/>
  <c r="DH52" i="1"/>
  <c r="BJ52" i="1"/>
  <c r="BO39" i="1"/>
  <c r="DW35" i="1"/>
  <c r="CC40" i="1"/>
  <c r="CC56" i="1"/>
  <c r="CF56" i="1"/>
  <c r="BD56" i="1"/>
  <c r="BD40" i="1"/>
  <c r="AH56" i="1"/>
  <c r="Y40" i="1"/>
  <c r="BE35" i="1"/>
  <c r="DX40" i="1"/>
  <c r="BX40" i="1"/>
  <c r="BY40" i="1" s="1"/>
  <c r="U40" i="1"/>
  <c r="V40" i="1" s="1"/>
  <c r="DD56" i="1"/>
  <c r="BB40" i="1"/>
  <c r="DN56" i="1"/>
  <c r="CG56" i="1"/>
  <c r="CB40" i="1"/>
  <c r="DI56" i="1"/>
  <c r="BF40" i="1"/>
  <c r="EB56" i="1" l="1"/>
  <c r="EB40" i="1"/>
  <c r="CD40" i="1"/>
  <c r="DR40" i="1"/>
  <c r="AK40" i="1"/>
  <c r="L56" i="1"/>
  <c r="AP40" i="1"/>
  <c r="AF40" i="1"/>
  <c r="DH40" i="1"/>
  <c r="CX56" i="1"/>
  <c r="AA40" i="1"/>
  <c r="BO40" i="1"/>
  <c r="BE40" i="1"/>
  <c r="DM40" i="1"/>
  <c r="CS40" i="1"/>
  <c r="CI56" i="1"/>
  <c r="AP56" i="1"/>
  <c r="BE56" i="1"/>
  <c r="DM56" i="1"/>
  <c r="AA56" i="1"/>
  <c r="BJ56" i="1"/>
  <c r="V56" i="1"/>
  <c r="G56" i="1"/>
  <c r="CS56" i="1"/>
  <c r="AK56" i="1"/>
  <c r="CD56" i="1"/>
  <c r="CN56" i="1"/>
  <c r="DR56" i="1"/>
  <c r="DH56" i="1"/>
  <c r="AU56" i="1"/>
  <c r="AF56" i="1"/>
  <c r="DW56" i="1"/>
  <c r="BO56" i="1"/>
  <c r="Q56" i="1"/>
  <c r="G40" i="1"/>
  <c r="DC56" i="1"/>
</calcChain>
</file>

<file path=xl/sharedStrings.xml><?xml version="1.0" encoding="utf-8"?>
<sst xmlns="http://schemas.openxmlformats.org/spreadsheetml/2006/main" count="340" uniqueCount="114">
  <si>
    <t>S.NO</t>
  </si>
  <si>
    <t>NAME OF BANK</t>
  </si>
  <si>
    <t>FARM CREDIT</t>
  </si>
  <si>
    <t>AGRICULTURE INFRASTRUCTURE</t>
  </si>
  <si>
    <t>ANCILLARY ACTIVITIES</t>
  </si>
  <si>
    <t>TOTAL AGRICULTURE</t>
  </si>
  <si>
    <t>CROP LOAN</t>
  </si>
  <si>
    <t>MICRO ENTERPRISES</t>
  </si>
  <si>
    <t>SMALL ENTERPRISES</t>
  </si>
  <si>
    <t>MEDIUM ENTERPRISES</t>
  </si>
  <si>
    <t>KHADI &amp; VILLAGE INDUSTRIES</t>
  </si>
  <si>
    <t>OTHERS UNDER MSMEs</t>
  </si>
  <si>
    <t>TOTAL MSMEs</t>
  </si>
  <si>
    <t>EXPORT CREDIT</t>
  </si>
  <si>
    <t xml:space="preserve">                EDUCATION       </t>
  </si>
  <si>
    <t xml:space="preserve">              HOUSING       </t>
  </si>
  <si>
    <t>SOCIAL INFRASTRUCTURE</t>
  </si>
  <si>
    <t>RENEWABLE ENERGY</t>
  </si>
  <si>
    <t xml:space="preserve">        OTHERS    </t>
  </si>
  <si>
    <t xml:space="preserve"> TOTAL PRIORITY SECTOR</t>
  </si>
  <si>
    <t>LOANS TO WEAKER SECTIONS UNDER PRIORITY SECTOR OUT OF 17</t>
  </si>
  <si>
    <t>AGRICULTURE</t>
  </si>
  <si>
    <t>EDUCATION</t>
  </si>
  <si>
    <t>HOUSING</t>
  </si>
  <si>
    <t>PERSONAL LOANS</t>
  </si>
  <si>
    <t>OTHERS</t>
  </si>
  <si>
    <t xml:space="preserve"> TOTAL NON- PRIORITY SECTOR</t>
  </si>
  <si>
    <t xml:space="preserve"> TOTAL CREDIT PLAN (PRIORITY +NON- PRIORITY)</t>
  </si>
  <si>
    <t>4=(1+2+3)</t>
  </si>
  <si>
    <t>Out of (1)</t>
  </si>
  <si>
    <t>10=(5+6+7+8+9)</t>
  </si>
  <si>
    <t>17=(4+10+11+12+13+14+15+16)</t>
  </si>
  <si>
    <t>24=(19+20+21+22+23)</t>
  </si>
  <si>
    <t>25=(17+24)</t>
  </si>
  <si>
    <t xml:space="preserve">   TARGET </t>
  </si>
  <si>
    <t>ACHIEVEMENT</t>
  </si>
  <si>
    <t>%AGE</t>
  </si>
  <si>
    <t xml:space="preserve">  ACHIEVEMENT</t>
  </si>
  <si>
    <t xml:space="preserve">        TARGET </t>
  </si>
  <si>
    <t xml:space="preserve">TARGET </t>
  </si>
  <si>
    <t xml:space="preserve"> TARGET </t>
  </si>
  <si>
    <t>A/C</t>
  </si>
  <si>
    <t>AMT.</t>
  </si>
  <si>
    <t>ACH</t>
  </si>
  <si>
    <t>(A)</t>
  </si>
  <si>
    <t xml:space="preserve"> </t>
  </si>
  <si>
    <t>(i)</t>
  </si>
  <si>
    <t>PUBLIC SECTOR BANKS</t>
  </si>
  <si>
    <t>JUNE</t>
  </si>
  <si>
    <t>DIFF</t>
  </si>
  <si>
    <t>1</t>
  </si>
  <si>
    <t>STATE BANK OF INDIA</t>
  </si>
  <si>
    <t>2</t>
  </si>
  <si>
    <t>PUNJAB NATIONAL BANK</t>
  </si>
  <si>
    <t>3</t>
  </si>
  <si>
    <t>UCO BANK</t>
  </si>
  <si>
    <t>4</t>
  </si>
  <si>
    <t>CENTRAL BANK OF INDIA</t>
  </si>
  <si>
    <t>5</t>
  </si>
  <si>
    <t>CANARA BANK</t>
  </si>
  <si>
    <t>6</t>
  </si>
  <si>
    <t>PUNJAB &amp; SIND BANK</t>
  </si>
  <si>
    <t>7</t>
  </si>
  <si>
    <t>BANK OF BARODA</t>
  </si>
  <si>
    <t>8</t>
  </si>
  <si>
    <t>UNION BANK OF INDIA</t>
  </si>
  <si>
    <t>9</t>
  </si>
  <si>
    <t>BANK OF INDIA</t>
  </si>
  <si>
    <t>10</t>
  </si>
  <si>
    <t>INDIAN OVERSEAS BANK</t>
  </si>
  <si>
    <t>11</t>
  </si>
  <si>
    <t>BANK OF MAHARASHTRA</t>
  </si>
  <si>
    <t>12</t>
  </si>
  <si>
    <t>INDIAN BANK</t>
  </si>
  <si>
    <t>SUB-TOTAL</t>
  </si>
  <si>
    <t>(ii)</t>
  </si>
  <si>
    <t>PRIVATE SECTOR BANKS</t>
  </si>
  <si>
    <t>J&amp;K BANK</t>
  </si>
  <si>
    <t>ICICI BANK</t>
  </si>
  <si>
    <t>HDFC BANK</t>
  </si>
  <si>
    <t>FEDERAL BANK</t>
  </si>
  <si>
    <t>AXIS BANK</t>
  </si>
  <si>
    <t>YES BANK</t>
  </si>
  <si>
    <t>IDBI BANK</t>
  </si>
  <si>
    <t>INDUSIND BANK</t>
  </si>
  <si>
    <t>SOUTH INDIAN BANK</t>
  </si>
  <si>
    <t>KOTAK MAHINDRA BANK</t>
  </si>
  <si>
    <t>BANDHAN BANK</t>
  </si>
  <si>
    <t>(iii)</t>
  </si>
  <si>
    <t>REGIONAL RURAL BANKS</t>
  </si>
  <si>
    <t>J&amp;K GRAMEEN BANK</t>
  </si>
  <si>
    <t>ELLAQUAI DEHATI BANK (EDB)</t>
  </si>
  <si>
    <t>SCHEDULED COMMERCIAL BANKs</t>
  </si>
  <si>
    <t>(B)</t>
  </si>
  <si>
    <t>CENTRAL/ STATE COOP. BANKS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</si>
  <si>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</si>
  <si>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</si>
  <si>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</si>
  <si>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</si>
  <si>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</si>
  <si>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DUCO BANK</t>
  </si>
  <si>
    <t>SCARD</t>
  </si>
  <si>
    <t>BOMBAY MERCANTILE COOP.  BANK</t>
  </si>
  <si>
    <t>KASHMIR MERCANTILE COOP. BANK</t>
  </si>
  <si>
    <t>URBAN COOP. BANK</t>
  </si>
  <si>
    <t>SUB TOTAL</t>
  </si>
  <si>
    <t>(C )</t>
  </si>
  <si>
    <t>OTHER FINANCIAL INSTITUTIONS</t>
  </si>
  <si>
    <t>STATE FINANCIAL CORPORATION (SFC)</t>
  </si>
  <si>
    <t>GRAND TOTAL</t>
  </si>
  <si>
    <t>PRIORITY SECTOR</t>
  </si>
  <si>
    <t>NON PRIORITY SECTOR</t>
  </si>
  <si>
    <t>BANK-WISE/SECTOR-WISE STATEMENT OF ACHIEVEMENTS VIZ-A-VIZ TARGETRS UNDER ACP 2020-21 AS AT THE END OF JUNE 30, 2020 IN UT OF J&amp;K</t>
  </si>
  <si>
    <t>AMOUNT IN LAKH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</si>
</sst>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0_)"/>
  </numFmts>
  <fonts count="13" x14ac:knownFonts="1"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15"/>
      <name val="Century Gothic"/>
      <family val="2"/>
    </font>
    <font>
      <b/>
      <sz val="10"/>
      <name val="Century Gothic"/>
      <family val="2"/>
    </font>
    <font>
      <b/>
      <sz val="12"/>
      <color rgb="FF000000"/>
      <name val="Century Gothic"/>
      <family val="2"/>
    </font>
    <font>
      <sz val="10"/>
      <color rgb="FF000000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16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left" vertical="center"/>
      <protection locked="0"/>
    </xf>
    <xf numFmtId="165" fontId="1" fillId="0" borderId="2" xfId="0" applyNumberFormat="1" applyFont="1" applyBorder="1" applyAlignment="1" applyProtection="1">
      <alignment horizontal="left" vertical="center"/>
      <protection locked="0"/>
    </xf>
    <xf numFmtId="165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165" fontId="1" fillId="0" borderId="15" xfId="0" applyNumberFormat="1" applyFont="1" applyBorder="1" applyAlignment="1" applyProtection="1">
      <alignment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5" fontId="1" fillId="0" borderId="15" xfId="0" applyNumberFormat="1" applyFont="1" applyFill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vertical="center"/>
      <protection locked="0"/>
    </xf>
    <xf numFmtId="165" fontId="1" fillId="0" borderId="14" xfId="0" applyNumberFormat="1" applyFont="1" applyBorder="1" applyAlignment="1" applyProtection="1">
      <alignment vertical="center"/>
      <protection locked="0"/>
    </xf>
    <xf numFmtId="165" fontId="1" fillId="0" borderId="14" xfId="0" applyNumberFormat="1" applyFont="1" applyFill="1" applyBorder="1" applyAlignment="1" applyProtection="1">
      <alignment horizontal="center" vertical="center"/>
      <protection locked="0"/>
    </xf>
    <xf numFmtId="164" fontId="1" fillId="0" borderId="14" xfId="0" applyNumberFormat="1" applyFont="1" applyFill="1" applyBorder="1" applyAlignment="1" applyProtection="1">
      <alignment vertical="center"/>
      <protection locked="0"/>
    </xf>
    <xf numFmtId="164" fontId="1" fillId="0" borderId="14" xfId="0" applyNumberFormat="1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164" fontId="8" fillId="0" borderId="14" xfId="0" applyNumberFormat="1" applyFont="1" applyFill="1" applyBorder="1" applyAlignment="1" applyProtection="1">
      <alignment vertical="center"/>
      <protection locked="0"/>
    </xf>
    <xf numFmtId="164" fontId="8" fillId="0" borderId="14" xfId="0" applyNumberFormat="1" applyFont="1" applyFill="1" applyBorder="1" applyAlignment="1" applyProtection="1">
      <alignment horizontal="center" vertical="center"/>
      <protection locked="0"/>
    </xf>
    <xf numFmtId="165" fontId="8" fillId="0" borderId="14" xfId="0" applyNumberFormat="1" applyFont="1" applyFill="1" applyBorder="1" applyAlignment="1" applyProtection="1">
      <alignment vertical="center"/>
      <protection locked="0"/>
    </xf>
    <xf numFmtId="165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164" fontId="8" fillId="2" borderId="14" xfId="0" applyNumberFormat="1" applyFont="1" applyFill="1" applyBorder="1" applyAlignment="1" applyProtection="1">
      <alignment vertical="center"/>
      <protection locked="0"/>
    </xf>
    <xf numFmtId="164" fontId="8" fillId="2" borderId="14" xfId="0" applyNumberFormat="1" applyFont="1" applyFill="1" applyBorder="1" applyAlignment="1" applyProtection="1">
      <alignment horizontal="center" vertical="center"/>
      <protection locked="0"/>
    </xf>
    <xf numFmtId="165" fontId="8" fillId="2" borderId="14" xfId="0" applyNumberFormat="1" applyFont="1" applyFill="1" applyBorder="1" applyAlignment="1" applyProtection="1">
      <alignment vertical="center"/>
      <protection locked="0"/>
    </xf>
    <xf numFmtId="165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center"/>
    </xf>
    <xf numFmtId="164" fontId="1" fillId="0" borderId="7" xfId="0" applyNumberFormat="1" applyFont="1" applyBorder="1" applyAlignment="1" applyProtection="1">
      <alignment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165" fontId="1" fillId="3" borderId="5" xfId="0" applyNumberFormat="1" applyFont="1" applyFill="1" applyBorder="1" applyAlignment="1" applyProtection="1">
      <alignment horizontal="right" vertical="center"/>
      <protection locked="0"/>
    </xf>
    <xf numFmtId="165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left" vertical="center"/>
      <protection locked="0"/>
    </xf>
    <xf numFmtId="165" fontId="5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12" xfId="0" applyNumberFormat="1" applyFont="1" applyFill="1" applyBorder="1" applyAlignment="1" applyProtection="1">
      <alignment horizontal="center" vertical="center"/>
      <protection locked="0"/>
    </xf>
    <xf numFmtId="164" fontId="1" fillId="2" borderId="12" xfId="0" applyNumberFormat="1" applyFont="1" applyFill="1" applyBorder="1" applyAlignment="1" applyProtection="1">
      <alignment vertical="center"/>
      <protection locked="0"/>
    </xf>
    <xf numFmtId="164" fontId="1" fillId="2" borderId="17" xfId="0" applyNumberFormat="1" applyFont="1" applyFill="1" applyBorder="1" applyAlignment="1" applyProtection="1">
      <alignment horizontal="center" vertical="center"/>
      <protection locked="0"/>
    </xf>
    <xf numFmtId="165" fontId="1" fillId="2" borderId="17" xfId="0" applyNumberFormat="1" applyFont="1" applyFill="1" applyBorder="1" applyAlignment="1" applyProtection="1">
      <alignment vertical="center"/>
      <protection locked="0"/>
    </xf>
    <xf numFmtId="165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8" xfId="0" applyNumberFormat="1" applyFont="1" applyBorder="1" applyAlignment="1" applyProtection="1">
      <alignment horizontal="center" vertical="center"/>
      <protection locked="0"/>
    </xf>
    <xf numFmtId="165" fontId="1" fillId="0" borderId="19" xfId="0" applyNumberFormat="1" applyFont="1" applyBorder="1" applyAlignment="1" applyProtection="1">
      <alignment vertical="center"/>
      <protection locked="0"/>
    </xf>
    <xf numFmtId="164" fontId="1" fillId="0" borderId="19" xfId="0" applyNumberFormat="1" applyFont="1" applyBorder="1" applyAlignment="1" applyProtection="1">
      <alignment horizontal="center" vertical="center"/>
      <protection locked="0"/>
    </xf>
    <xf numFmtId="165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 applyProtection="1">
      <alignment vertical="center"/>
      <protection hidden="1"/>
    </xf>
    <xf numFmtId="0" fontId="1" fillId="0" borderId="12" xfId="0" applyNumberFormat="1" applyFont="1" applyFill="1" applyBorder="1" applyAlignment="1" applyProtection="1">
      <alignment vertical="center"/>
      <protection hidden="1"/>
    </xf>
    <xf numFmtId="164" fontId="1" fillId="0" borderId="20" xfId="0" applyNumberFormat="1" applyFont="1" applyBorder="1" applyAlignment="1" applyProtection="1">
      <alignment horizontal="center" vertical="center"/>
      <protection locked="0"/>
    </xf>
    <xf numFmtId="165" fontId="1" fillId="0" borderId="20" xfId="0" applyNumberFormat="1" applyFont="1" applyBorder="1" applyAlignment="1" applyProtection="1">
      <alignment vertical="center"/>
      <protection locked="0"/>
    </xf>
    <xf numFmtId="165" fontId="1" fillId="0" borderId="20" xfId="0" applyNumberFormat="1" applyFont="1" applyFill="1" applyBorder="1" applyAlignment="1" applyProtection="1">
      <alignment horizontal="center" vertical="center"/>
      <protection locked="0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165" fontId="1" fillId="3" borderId="2" xfId="0" applyNumberFormat="1" applyFont="1" applyFill="1" applyBorder="1" applyAlignment="1" applyProtection="1">
      <alignment vertical="center"/>
      <protection locked="0"/>
    </xf>
    <xf numFmtId="165" fontId="1" fillId="3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165" fontId="1" fillId="0" borderId="17" xfId="0" applyNumberFormat="1" applyFont="1" applyBorder="1" applyAlignment="1" applyProtection="1">
      <alignment vertical="center"/>
      <protection locked="0"/>
    </xf>
    <xf numFmtId="165" fontId="1" fillId="0" borderId="17" xfId="0" applyNumberFormat="1" applyFont="1" applyFill="1" applyBorder="1" applyAlignment="1" applyProtection="1">
      <alignment horizontal="center" vertical="center"/>
      <protection locked="0"/>
    </xf>
    <xf numFmtId="164" fontId="1" fillId="0" borderId="19" xfId="0" applyNumberFormat="1" applyFont="1" applyBorder="1" applyAlignment="1" applyProtection="1">
      <alignment vertical="center"/>
      <protection locked="0"/>
    </xf>
    <xf numFmtId="164" fontId="1" fillId="5" borderId="13" xfId="0" applyNumberFormat="1" applyFont="1" applyFill="1" applyBorder="1" applyAlignment="1" applyProtection="1">
      <alignment horizontal="center" vertical="center"/>
      <protection locked="0"/>
    </xf>
    <xf numFmtId="165" fontId="1" fillId="5" borderId="13" xfId="0" applyNumberFormat="1" applyFont="1" applyFill="1" applyBorder="1" applyAlignment="1" applyProtection="1">
      <alignment vertical="center"/>
      <protection locked="0"/>
    </xf>
    <xf numFmtId="165" fontId="1" fillId="5" borderId="6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>
      <alignment vertical="center"/>
    </xf>
    <xf numFmtId="164" fontId="10" fillId="0" borderId="12" xfId="0" applyNumberFormat="1" applyFont="1" applyFill="1" applyBorder="1" applyAlignment="1" applyProtection="1">
      <alignment horizontal="center" vertical="center"/>
      <protection locked="0"/>
    </xf>
    <xf numFmtId="164" fontId="10" fillId="0" borderId="14" xfId="0" applyNumberFormat="1" applyFont="1" applyFill="1" applyBorder="1" applyAlignment="1" applyProtection="1">
      <alignment vertical="center"/>
      <protection locked="0"/>
    </xf>
    <xf numFmtId="164" fontId="10" fillId="0" borderId="14" xfId="0" applyNumberFormat="1" applyFont="1" applyFill="1" applyBorder="1" applyAlignment="1" applyProtection="1">
      <alignment horizontal="center" vertical="center"/>
      <protection locked="0"/>
    </xf>
    <xf numFmtId="165" fontId="10" fillId="0" borderId="14" xfId="0" applyNumberFormat="1" applyFont="1" applyFill="1" applyBorder="1" applyAlignment="1" applyProtection="1">
      <alignment vertical="center"/>
      <protection locked="0"/>
    </xf>
    <xf numFmtId="165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164" fontId="1" fillId="0" borderId="12" xfId="0" applyNumberFormat="1" applyFont="1" applyFill="1" applyBorder="1" applyAlignment="1" applyProtection="1">
      <alignment vertical="center"/>
      <protection locked="0"/>
    </xf>
    <xf numFmtId="164" fontId="1" fillId="0" borderId="19" xfId="0" applyNumberFormat="1" applyFont="1" applyFill="1" applyBorder="1" applyAlignment="1" applyProtection="1">
      <alignment horizontal="center" vertical="center"/>
      <protection locked="0"/>
    </xf>
    <xf numFmtId="165" fontId="1" fillId="0" borderId="19" xfId="0" applyNumberFormat="1" applyFont="1" applyFill="1" applyBorder="1" applyAlignment="1" applyProtection="1">
      <alignment vertical="center"/>
      <protection locked="0"/>
    </xf>
    <xf numFmtId="165" fontId="1" fillId="3" borderId="6" xfId="0" applyNumberFormat="1" applyFont="1" applyFill="1" applyBorder="1" applyAlignment="1" applyProtection="1">
      <alignment horizontal="center" vertical="center"/>
      <protection locked="0"/>
    </xf>
    <xf numFmtId="165" fontId="5" fillId="0" borderId="6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Fill="1" applyBorder="1" applyAlignment="1" applyProtection="1">
      <alignment horizontal="center" vertical="center"/>
      <protection locked="0"/>
    </xf>
    <xf numFmtId="165" fontId="1" fillId="0" borderId="12" xfId="0" applyNumberFormat="1" applyFont="1" applyFill="1" applyBorder="1" applyAlignment="1" applyProtection="1">
      <alignment vertical="center"/>
      <protection locked="0"/>
    </xf>
    <xf numFmtId="165" fontId="1" fillId="0" borderId="6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Border="1" applyAlignment="1" applyProtection="1">
      <alignment horizontal="right" vertical="center"/>
      <protection locked="0"/>
    </xf>
    <xf numFmtId="164" fontId="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21" xfId="0" applyNumberFormat="1" applyFont="1" applyBorder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vertical="center"/>
      <protection locked="0"/>
    </xf>
    <xf numFmtId="164" fontId="1" fillId="6" borderId="21" xfId="0" applyNumberFormat="1" applyFont="1" applyFill="1" applyBorder="1" applyAlignment="1" applyProtection="1">
      <alignment vertical="center"/>
      <protection locked="0"/>
    </xf>
    <xf numFmtId="164" fontId="1" fillId="6" borderId="0" xfId="0" applyNumberFormat="1" applyFont="1" applyFill="1" applyBorder="1" applyAlignment="1" applyProtection="1">
      <alignment vertical="center"/>
      <protection locked="0"/>
    </xf>
    <xf numFmtId="164" fontId="1" fillId="6" borderId="2" xfId="0" applyNumberFormat="1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 vertical="center"/>
      <protection locked="0"/>
    </xf>
    <xf numFmtId="164" fontId="4" fillId="6" borderId="2" xfId="0" applyNumberFormat="1" applyFont="1" applyFill="1" applyBorder="1" applyAlignment="1" applyProtection="1">
      <alignment horizontal="center" vertical="center"/>
      <protection locked="0"/>
    </xf>
    <xf numFmtId="165" fontId="1" fillId="6" borderId="2" xfId="0" applyNumberFormat="1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 vertical="center"/>
    </xf>
    <xf numFmtId="165" fontId="1" fillId="6" borderId="7" xfId="0" applyNumberFormat="1" applyFont="1" applyFill="1" applyBorder="1" applyAlignment="1" applyProtection="1">
      <alignment horizontal="center" vertical="center"/>
    </xf>
    <xf numFmtId="165" fontId="1" fillId="6" borderId="7" xfId="0" applyNumberFormat="1" applyFont="1" applyFill="1" applyBorder="1" applyAlignment="1" applyProtection="1">
      <alignment horizontal="center" vertical="center"/>
      <protection locked="0"/>
    </xf>
    <xf numFmtId="164" fontId="1" fillId="6" borderId="2" xfId="0" applyNumberFormat="1" applyFont="1" applyFill="1" applyBorder="1" applyAlignment="1" applyProtection="1">
      <alignment vertical="center"/>
      <protection locked="0"/>
    </xf>
    <xf numFmtId="165" fontId="1" fillId="6" borderId="2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Fill="1" applyBorder="1" applyAlignment="1" applyProtection="1">
      <alignment vertical="center" wrapText="1"/>
      <protection locked="0"/>
    </xf>
    <xf numFmtId="164" fontId="1" fillId="6" borderId="7" xfId="0" applyNumberFormat="1" applyFont="1" applyFill="1" applyBorder="1" applyAlignment="1" applyProtection="1">
      <alignment horizontal="center" vertical="center"/>
      <protection locked="0"/>
    </xf>
    <xf numFmtId="164" fontId="1" fillId="6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23" xfId="0" applyNumberFormat="1" applyFont="1" applyFill="1" applyBorder="1" applyAlignment="1" applyProtection="1">
      <alignment horizontal="center" vertical="center"/>
      <protection locked="0"/>
    </xf>
    <xf numFmtId="164" fontId="1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5" borderId="2" xfId="0" applyNumberFormat="1" applyFont="1" applyFill="1" applyBorder="1" applyAlignment="1" applyProtection="1">
      <alignment horizontal="center" vertical="center"/>
      <protection locked="0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6" borderId="2" xfId="0" applyNumberFormat="1" applyFont="1" applyFill="1" applyBorder="1" applyAlignment="1" applyProtection="1">
      <alignment horizontal="center" vertical="center"/>
      <protection locked="0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164" fontId="1" fillId="4" borderId="2" xfId="0" applyNumberFormat="1" applyFont="1" applyFill="1" applyBorder="1" applyAlignment="1" applyProtection="1">
      <alignment horizontal="center" vertical="center"/>
      <protection locked="0"/>
    </xf>
    <xf numFmtId="164" fontId="4" fillId="6" borderId="2" xfId="0" applyNumberFormat="1" applyFont="1" applyFill="1" applyBorder="1" applyAlignment="1" applyProtection="1">
      <alignment horizontal="center" vertical="center"/>
      <protection locked="0"/>
    </xf>
    <xf numFmtId="164" fontId="1" fillId="6" borderId="11" xfId="0" applyNumberFormat="1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 vertical="center"/>
    </xf>
    <xf numFmtId="164" fontId="1" fillId="6" borderId="3" xfId="0" applyNumberFormat="1" applyFont="1" applyFill="1" applyBorder="1" applyAlignment="1" applyProtection="1">
      <alignment horizontal="center" vertical="center"/>
      <protection locked="0"/>
    </xf>
    <xf numFmtId="164" fontId="1" fillId="6" borderId="4" xfId="0" applyNumberFormat="1" applyFont="1" applyFill="1" applyBorder="1" applyAlignment="1" applyProtection="1">
      <alignment horizontal="center" vertical="center"/>
      <protection locked="0"/>
    </xf>
    <xf numFmtId="164" fontId="1" fillId="6" borderId="5" xfId="0" applyNumberFormat="1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164" fontId="1" fillId="6" borderId="6" xfId="0" applyNumberFormat="1" applyFont="1" applyFill="1" applyBorder="1" applyAlignment="1" applyProtection="1">
      <alignment horizontal="center" vertical="center"/>
      <protection locked="0"/>
    </xf>
    <xf numFmtId="164" fontId="1" fillId="6" borderId="12" xfId="0" applyNumberFormat="1" applyFont="1" applyFill="1" applyBorder="1" applyAlignment="1" applyProtection="1">
      <alignment horizontal="center" vertical="center"/>
      <protection locked="0"/>
    </xf>
    <xf numFmtId="164" fontId="1" fillId="6" borderId="13" xfId="0" applyNumberFormat="1" applyFont="1" applyFill="1" applyBorder="1" applyAlignment="1" applyProtection="1">
      <alignment horizontal="center" vertical="center"/>
      <protection locked="0"/>
    </xf>
    <xf numFmtId="164" fontId="1" fillId="6" borderId="22" xfId="0" applyNumberFormat="1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164" fontId="1" fillId="6" borderId="24" xfId="0" applyNumberFormat="1" applyFont="1" applyFill="1" applyBorder="1" applyAlignment="1" applyProtection="1">
      <alignment horizontal="center" vertical="center"/>
      <protection locked="0"/>
    </xf>
    <xf numFmtId="164" fontId="1" fillId="6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8" xfId="0" applyNumberFormat="1" applyFont="1" applyFill="1" applyBorder="1" applyAlignment="1" applyProtection="1">
      <alignment horizontal="right" vertical="center" wrapText="1"/>
      <protection locked="0"/>
    </xf>
    <xf numFmtId="164" fontId="1" fillId="6" borderId="9" xfId="0" applyNumberFormat="1" applyFont="1" applyFill="1" applyBorder="1" applyAlignment="1" applyProtection="1">
      <alignment horizontal="right" vertical="center" wrapText="1"/>
      <protection locked="0"/>
    </xf>
    <xf numFmtId="164" fontId="1" fillId="6" borderId="10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ja.mansoor/Desktop/UNDER%20PROCESS%202ND%20UTLBC/file%20dt%2018.09.2020/zahoor%20revised/ACHIEVEMENTS%20JUNE%202020%20AMALGAMA5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 JUNE"/>
      <sheetName val="worksheetportal "/>
      <sheetName val="Work-sheet"/>
      <sheetName val="District Wise"/>
      <sheetName val="Agencywise Ach"/>
      <sheetName val="Bankwise"/>
      <sheetName val="Bankwise AMALAGAMATED "/>
      <sheetName val="Bankwise (Lakhs)"/>
      <sheetName val="Bankwise (Lakhs) "/>
      <sheetName val="Bankwise-CRORE"/>
      <sheetName val="BANK WISE CRORE"/>
      <sheetName val="LBS-MIS-III"/>
      <sheetName val="B.Note Annex. A-I"/>
      <sheetName val="B.Note-Annex-B &amp; D"/>
      <sheetName val="B.Note- Annex- C &amp; E "/>
      <sheetName val="GLC-I"/>
      <sheetName val="DISTT WISE COMPARISION"/>
      <sheetName val="SEP 2018"/>
      <sheetName val="DISTRICT WISE LAKHS"/>
      <sheetName val="DIST WISE CRORE"/>
      <sheetName val="Sheet4"/>
      <sheetName val="Sheet2"/>
    </sheetNames>
    <sheetDataSet>
      <sheetData sheetId="0"/>
      <sheetData sheetId="1"/>
      <sheetData sheetId="2">
        <row r="29">
          <cell r="C29">
            <v>68158</v>
          </cell>
          <cell r="D29">
            <v>17013425</v>
          </cell>
          <cell r="E29">
            <v>7921</v>
          </cell>
          <cell r="F29">
            <v>651622</v>
          </cell>
          <cell r="H29">
            <v>4088.56</v>
          </cell>
          <cell r="I29">
            <v>588709.30000000005</v>
          </cell>
          <cell r="J29">
            <v>228</v>
          </cell>
          <cell r="K29">
            <v>33118</v>
          </cell>
          <cell r="M29">
            <v>3702</v>
          </cell>
          <cell r="N29">
            <v>1398764.5</v>
          </cell>
          <cell r="O29">
            <v>14</v>
          </cell>
          <cell r="P29">
            <v>613133</v>
          </cell>
          <cell r="R29">
            <v>75948.56</v>
          </cell>
          <cell r="S29">
            <v>19000898.800000001</v>
          </cell>
          <cell r="T29">
            <v>8163</v>
          </cell>
          <cell r="U29">
            <v>1297873</v>
          </cell>
          <cell r="W29">
            <v>56346</v>
          </cell>
          <cell r="X29">
            <v>14080814.4</v>
          </cell>
          <cell r="Y29">
            <v>4165</v>
          </cell>
          <cell r="Z29">
            <v>198120</v>
          </cell>
          <cell r="AB29">
            <v>8279</v>
          </cell>
          <cell r="AC29">
            <v>3046003</v>
          </cell>
          <cell r="AD29">
            <v>4623</v>
          </cell>
          <cell r="AE29">
            <v>1687333</v>
          </cell>
          <cell r="AG29">
            <v>2977</v>
          </cell>
          <cell r="AH29">
            <v>4329558</v>
          </cell>
          <cell r="AI29">
            <v>638</v>
          </cell>
          <cell r="AJ29">
            <v>1272499</v>
          </cell>
          <cell r="AL29">
            <v>527</v>
          </cell>
          <cell r="AM29">
            <v>3263804</v>
          </cell>
          <cell r="AN29">
            <v>2</v>
          </cell>
          <cell r="AO29">
            <v>109</v>
          </cell>
          <cell r="AQ29">
            <v>580</v>
          </cell>
          <cell r="AR29">
            <v>300039</v>
          </cell>
          <cell r="AS29">
            <v>0</v>
          </cell>
          <cell r="AT29">
            <v>0</v>
          </cell>
          <cell r="AV29">
            <v>3845</v>
          </cell>
          <cell r="AW29">
            <v>951851</v>
          </cell>
          <cell r="AX29">
            <v>0</v>
          </cell>
          <cell r="AY29">
            <v>0</v>
          </cell>
          <cell r="BA29">
            <v>16208</v>
          </cell>
          <cell r="BB29">
            <v>11891255</v>
          </cell>
          <cell r="BC29">
            <v>5263</v>
          </cell>
          <cell r="BD29">
            <v>2959941</v>
          </cell>
          <cell r="BF29">
            <v>66</v>
          </cell>
          <cell r="BG29">
            <v>312576</v>
          </cell>
          <cell r="BH29">
            <v>0</v>
          </cell>
          <cell r="BI29">
            <v>0</v>
          </cell>
          <cell r="BK29">
            <v>1771</v>
          </cell>
          <cell r="BL29">
            <v>730237</v>
          </cell>
          <cell r="BM29">
            <v>80</v>
          </cell>
          <cell r="BN29">
            <v>14937</v>
          </cell>
          <cell r="BP29">
            <v>4477</v>
          </cell>
          <cell r="BQ29">
            <v>3859192.14</v>
          </cell>
          <cell r="BR29">
            <v>419</v>
          </cell>
          <cell r="BS29">
            <v>35732</v>
          </cell>
          <cell r="BU29">
            <v>1422</v>
          </cell>
          <cell r="BV29">
            <v>405979.4</v>
          </cell>
          <cell r="BW29">
            <v>9</v>
          </cell>
          <cell r="BX29">
            <v>1229</v>
          </cell>
          <cell r="BZ29">
            <v>1349</v>
          </cell>
          <cell r="CA29">
            <v>74363.58</v>
          </cell>
          <cell r="CB29">
            <v>1</v>
          </cell>
          <cell r="CC29">
            <v>1059</v>
          </cell>
          <cell r="CE29">
            <v>11795</v>
          </cell>
          <cell r="CF29">
            <v>1468312.2</v>
          </cell>
          <cell r="CG29">
            <v>0</v>
          </cell>
          <cell r="CH29">
            <v>0</v>
          </cell>
          <cell r="CJ29">
            <v>113036.56</v>
          </cell>
          <cell r="CK29">
            <v>37742814.120000005</v>
          </cell>
          <cell r="CL29">
            <v>13935</v>
          </cell>
          <cell r="CM29">
            <v>4310771</v>
          </cell>
          <cell r="CO29">
            <v>9048.5147508007922</v>
          </cell>
          <cell r="CP29">
            <v>2110907.821</v>
          </cell>
          <cell r="CQ29">
            <v>253</v>
          </cell>
          <cell r="CR29">
            <v>44242</v>
          </cell>
          <cell r="CT29">
            <v>0</v>
          </cell>
          <cell r="CU29">
            <v>0</v>
          </cell>
          <cell r="CV29">
            <v>12</v>
          </cell>
          <cell r="CW29">
            <v>350</v>
          </cell>
          <cell r="CY29">
            <v>339</v>
          </cell>
          <cell r="CZ29">
            <v>423024.5</v>
          </cell>
          <cell r="DA29">
            <v>0</v>
          </cell>
          <cell r="DB29">
            <v>0</v>
          </cell>
          <cell r="DD29">
            <v>467</v>
          </cell>
          <cell r="DE29">
            <v>1379104</v>
          </cell>
          <cell r="DF29">
            <v>401</v>
          </cell>
          <cell r="DG29">
            <v>132545</v>
          </cell>
          <cell r="DI29">
            <v>10465.299999999999</v>
          </cell>
          <cell r="DJ29">
            <v>4268056.59</v>
          </cell>
          <cell r="DK29">
            <v>546</v>
          </cell>
          <cell r="DL29">
            <v>107171</v>
          </cell>
          <cell r="DN29">
            <v>18349.7</v>
          </cell>
          <cell r="DO29">
            <v>4533625.0999999996</v>
          </cell>
          <cell r="DP29">
            <v>0</v>
          </cell>
          <cell r="DQ29">
            <v>0</v>
          </cell>
          <cell r="DS29">
            <v>29621</v>
          </cell>
          <cell r="DT29">
            <v>10603810.189999999</v>
          </cell>
          <cell r="DU29">
            <v>959</v>
          </cell>
          <cell r="DV29">
            <v>240066</v>
          </cell>
          <cell r="DX29">
            <v>142657.56</v>
          </cell>
          <cell r="DY29">
            <v>48346624.310000002</v>
          </cell>
          <cell r="DZ29">
            <v>14894</v>
          </cell>
          <cell r="EA29">
            <v>4550837</v>
          </cell>
        </row>
        <row r="51">
          <cell r="C51">
            <v>37603.42</v>
          </cell>
          <cell r="D51">
            <v>10125999</v>
          </cell>
          <cell r="E51">
            <v>3284</v>
          </cell>
          <cell r="F51">
            <v>305670.98</v>
          </cell>
          <cell r="H51">
            <v>2991.4</v>
          </cell>
          <cell r="I51">
            <v>575964.30000000005</v>
          </cell>
          <cell r="J51">
            <v>3</v>
          </cell>
          <cell r="K51">
            <v>1887.43</v>
          </cell>
          <cell r="M51">
            <v>3575</v>
          </cell>
          <cell r="N51">
            <v>1324534</v>
          </cell>
          <cell r="O51">
            <v>38</v>
          </cell>
          <cell r="P51">
            <v>446585.71</v>
          </cell>
          <cell r="R51">
            <v>44169.82</v>
          </cell>
          <cell r="S51">
            <v>12026497.300000001</v>
          </cell>
          <cell r="T51">
            <v>3325</v>
          </cell>
          <cell r="U51">
            <v>754144.12</v>
          </cell>
          <cell r="W51">
            <v>32399</v>
          </cell>
          <cell r="X51">
            <v>8691941</v>
          </cell>
          <cell r="Y51">
            <v>2604</v>
          </cell>
          <cell r="Z51">
            <v>164900.84000000003</v>
          </cell>
          <cell r="AB51">
            <v>3488</v>
          </cell>
          <cell r="AC51">
            <v>2469764</v>
          </cell>
          <cell r="AD51">
            <v>4142</v>
          </cell>
          <cell r="AE51">
            <v>1341600.78</v>
          </cell>
          <cell r="AG51">
            <v>1255</v>
          </cell>
          <cell r="AH51">
            <v>2536255</v>
          </cell>
          <cell r="AI51">
            <v>274</v>
          </cell>
          <cell r="AJ51">
            <v>1127624.43</v>
          </cell>
          <cell r="AL51">
            <v>232</v>
          </cell>
          <cell r="AM51">
            <v>1790478</v>
          </cell>
          <cell r="AN51">
            <v>9</v>
          </cell>
          <cell r="AO51">
            <v>90226.82</v>
          </cell>
          <cell r="AQ51">
            <v>250</v>
          </cell>
          <cell r="AR51">
            <v>187678</v>
          </cell>
          <cell r="AS51">
            <v>39</v>
          </cell>
          <cell r="AT51">
            <v>2419.4800000000005</v>
          </cell>
          <cell r="AV51">
            <v>969</v>
          </cell>
          <cell r="AW51">
            <v>516151.19999999995</v>
          </cell>
          <cell r="AX51">
            <v>0</v>
          </cell>
          <cell r="AY51">
            <v>0</v>
          </cell>
          <cell r="BA51">
            <v>6194</v>
          </cell>
          <cell r="BB51">
            <v>7500326.1999999993</v>
          </cell>
          <cell r="BC51">
            <v>4464</v>
          </cell>
          <cell r="BD51">
            <v>2561871.5099999998</v>
          </cell>
          <cell r="BF51">
            <v>49</v>
          </cell>
          <cell r="BG51">
            <v>95781.3</v>
          </cell>
          <cell r="BH51">
            <v>0</v>
          </cell>
          <cell r="BI51">
            <v>0</v>
          </cell>
          <cell r="BK51">
            <v>1030</v>
          </cell>
          <cell r="BL51">
            <v>487001</v>
          </cell>
          <cell r="BM51">
            <v>34</v>
          </cell>
          <cell r="BN51">
            <v>6891.91</v>
          </cell>
          <cell r="BP51">
            <v>2504</v>
          </cell>
          <cell r="BQ51">
            <v>2227355.08</v>
          </cell>
          <cell r="BR51">
            <v>41</v>
          </cell>
          <cell r="BS51">
            <v>18622.37</v>
          </cell>
          <cell r="BU51">
            <v>875</v>
          </cell>
          <cell r="BV51">
            <v>213450.4</v>
          </cell>
          <cell r="BW51">
            <v>0</v>
          </cell>
          <cell r="BX51">
            <v>0</v>
          </cell>
          <cell r="BZ51">
            <v>570</v>
          </cell>
          <cell r="CA51">
            <v>29863.58</v>
          </cell>
          <cell r="CB51">
            <v>1</v>
          </cell>
          <cell r="CC51">
            <v>177</v>
          </cell>
          <cell r="CE51">
            <v>6608.88</v>
          </cell>
          <cell r="CF51">
            <v>605330.19999999995</v>
          </cell>
          <cell r="CG51">
            <v>58</v>
          </cell>
          <cell r="CH51">
            <v>480.72</v>
          </cell>
          <cell r="CJ51">
            <v>62000.7</v>
          </cell>
          <cell r="CK51">
            <v>23185605.060000002</v>
          </cell>
          <cell r="CL51">
            <v>7923</v>
          </cell>
          <cell r="CM51">
            <v>3342187.6299999994</v>
          </cell>
          <cell r="CO51">
            <v>4627.6172863240572</v>
          </cell>
          <cell r="CP51">
            <v>1131508.3477999999</v>
          </cell>
          <cell r="CQ51">
            <v>4506</v>
          </cell>
          <cell r="CR51">
            <v>591802.14000000013</v>
          </cell>
          <cell r="CT51">
            <v>0</v>
          </cell>
          <cell r="CU51">
            <v>0</v>
          </cell>
          <cell r="CV51">
            <v>1</v>
          </cell>
          <cell r="CW51">
            <v>11.6</v>
          </cell>
          <cell r="CY51">
            <v>183</v>
          </cell>
          <cell r="CZ51">
            <v>229884.3</v>
          </cell>
          <cell r="DA51">
            <v>0</v>
          </cell>
          <cell r="DB51">
            <v>0</v>
          </cell>
          <cell r="DD51">
            <v>235</v>
          </cell>
          <cell r="DE51">
            <v>687552</v>
          </cell>
          <cell r="DF51">
            <v>49</v>
          </cell>
          <cell r="DG51">
            <v>36905.410000000003</v>
          </cell>
          <cell r="DI51">
            <v>6372.3</v>
          </cell>
          <cell r="DJ51">
            <v>2839000.59</v>
          </cell>
          <cell r="DK51">
            <v>1737</v>
          </cell>
          <cell r="DL51">
            <v>332022.91999999993</v>
          </cell>
          <cell r="DN51">
            <v>9495.6</v>
          </cell>
          <cell r="DO51">
            <v>3062894.1</v>
          </cell>
          <cell r="DP51">
            <v>546</v>
          </cell>
          <cell r="DQ51">
            <v>320771.96999999997</v>
          </cell>
          <cell r="DS51">
            <v>16285.9</v>
          </cell>
          <cell r="DT51">
            <v>6819330.9899999993</v>
          </cell>
          <cell r="DU51">
            <v>2333</v>
          </cell>
          <cell r="DV51">
            <v>689711.9</v>
          </cell>
          <cell r="DX51">
            <v>78286.600000000006</v>
          </cell>
          <cell r="DY51">
            <v>30004936.050000001</v>
          </cell>
          <cell r="DZ51">
            <v>10256</v>
          </cell>
          <cell r="EA51">
            <v>4031899.5299999993</v>
          </cell>
        </row>
        <row r="73">
          <cell r="C73">
            <v>5748</v>
          </cell>
          <cell r="D73">
            <v>1266970</v>
          </cell>
          <cell r="E73">
            <v>90</v>
          </cell>
          <cell r="F73">
            <v>6501</v>
          </cell>
          <cell r="H73">
            <v>583.6</v>
          </cell>
          <cell r="I73">
            <v>33330.199999999997</v>
          </cell>
          <cell r="J73">
            <v>0</v>
          </cell>
          <cell r="K73">
            <v>0</v>
          </cell>
          <cell r="M73">
            <v>597</v>
          </cell>
          <cell r="N73">
            <v>252877</v>
          </cell>
          <cell r="O73">
            <v>0</v>
          </cell>
          <cell r="P73">
            <v>0</v>
          </cell>
          <cell r="R73">
            <v>6928.6</v>
          </cell>
          <cell r="S73">
            <v>1553177.2</v>
          </cell>
          <cell r="T73">
            <v>90</v>
          </cell>
          <cell r="U73">
            <v>6501</v>
          </cell>
          <cell r="W73">
            <v>5432</v>
          </cell>
          <cell r="X73">
            <v>1164327.7</v>
          </cell>
          <cell r="Y73">
            <v>0</v>
          </cell>
          <cell r="Z73">
            <v>0</v>
          </cell>
          <cell r="AB73">
            <v>456</v>
          </cell>
          <cell r="AC73">
            <v>359460</v>
          </cell>
          <cell r="AD73">
            <v>277</v>
          </cell>
          <cell r="AE73">
            <v>65594</v>
          </cell>
          <cell r="AG73">
            <v>196</v>
          </cell>
          <cell r="AH73">
            <v>388535</v>
          </cell>
          <cell r="AI73">
            <v>42</v>
          </cell>
          <cell r="AJ73">
            <v>5162</v>
          </cell>
          <cell r="AL73">
            <v>43</v>
          </cell>
          <cell r="AM73">
            <v>129445</v>
          </cell>
          <cell r="AN73">
            <v>0</v>
          </cell>
          <cell r="AO73">
            <v>0</v>
          </cell>
          <cell r="AQ73">
            <v>37</v>
          </cell>
          <cell r="AR73">
            <v>17956</v>
          </cell>
          <cell r="AS73">
            <v>0</v>
          </cell>
          <cell r="AT73">
            <v>0</v>
          </cell>
          <cell r="AV73">
            <v>178</v>
          </cell>
          <cell r="AW73">
            <v>71199</v>
          </cell>
          <cell r="AX73">
            <v>0</v>
          </cell>
          <cell r="AY73">
            <v>0</v>
          </cell>
          <cell r="BA73">
            <v>910</v>
          </cell>
          <cell r="BB73">
            <v>966595</v>
          </cell>
          <cell r="BC73">
            <v>319</v>
          </cell>
          <cell r="BD73">
            <v>70756</v>
          </cell>
          <cell r="BF73">
            <v>6</v>
          </cell>
          <cell r="BG73">
            <v>90100.3</v>
          </cell>
          <cell r="BH73">
            <v>0</v>
          </cell>
          <cell r="BI73">
            <v>0</v>
          </cell>
          <cell r="BK73">
            <v>181</v>
          </cell>
          <cell r="BL73">
            <v>54592</v>
          </cell>
          <cell r="BM73">
            <v>16</v>
          </cell>
          <cell r="BN73">
            <v>4231</v>
          </cell>
          <cell r="BP73">
            <v>342</v>
          </cell>
          <cell r="BQ73">
            <v>302433.51</v>
          </cell>
          <cell r="BR73">
            <v>120</v>
          </cell>
          <cell r="BS73">
            <v>134311</v>
          </cell>
          <cell r="BU73">
            <v>126</v>
          </cell>
          <cell r="BV73">
            <v>32071.4</v>
          </cell>
          <cell r="BW73">
            <v>0</v>
          </cell>
          <cell r="BX73">
            <v>0</v>
          </cell>
          <cell r="BZ73">
            <v>71</v>
          </cell>
          <cell r="CA73">
            <v>2739.58</v>
          </cell>
          <cell r="CB73">
            <v>0</v>
          </cell>
          <cell r="CC73">
            <v>0</v>
          </cell>
          <cell r="CE73">
            <v>1630.28</v>
          </cell>
          <cell r="CF73">
            <v>154090.20000000001</v>
          </cell>
          <cell r="CG73">
            <v>0</v>
          </cell>
          <cell r="CH73">
            <v>0</v>
          </cell>
          <cell r="CJ73">
            <v>10194.880000000001</v>
          </cell>
          <cell r="CK73">
            <v>3155799.19</v>
          </cell>
          <cell r="CL73">
            <v>545</v>
          </cell>
          <cell r="CM73">
            <v>215799</v>
          </cell>
          <cell r="CO73">
            <v>650.8222942979445</v>
          </cell>
          <cell r="CP73">
            <v>112917.8</v>
          </cell>
          <cell r="CQ73">
            <v>0</v>
          </cell>
          <cell r="CR73">
            <v>0</v>
          </cell>
          <cell r="CT73">
            <v>0</v>
          </cell>
          <cell r="CU73">
            <v>0</v>
          </cell>
          <cell r="CV73">
            <v>889</v>
          </cell>
          <cell r="CW73">
            <v>443210</v>
          </cell>
          <cell r="CY73">
            <v>14</v>
          </cell>
          <cell r="CZ73">
            <v>14577.4</v>
          </cell>
          <cell r="DA73">
            <v>0</v>
          </cell>
          <cell r="DB73">
            <v>0</v>
          </cell>
          <cell r="DD73">
            <v>30</v>
          </cell>
          <cell r="DE73">
            <v>87169</v>
          </cell>
          <cell r="DF73">
            <v>0</v>
          </cell>
          <cell r="DG73">
            <v>0</v>
          </cell>
          <cell r="DI73">
            <v>986.3</v>
          </cell>
          <cell r="DJ73">
            <v>494069.58999999997</v>
          </cell>
          <cell r="DK73">
            <v>0</v>
          </cell>
          <cell r="DL73">
            <v>0</v>
          </cell>
          <cell r="DN73">
            <v>1570.6</v>
          </cell>
          <cell r="DO73">
            <v>459729.1</v>
          </cell>
          <cell r="DP73">
            <v>0</v>
          </cell>
          <cell r="DQ73">
            <v>0</v>
          </cell>
          <cell r="DS73">
            <v>2600.9</v>
          </cell>
          <cell r="DT73">
            <v>1055545.0899999999</v>
          </cell>
          <cell r="DU73">
            <v>889</v>
          </cell>
          <cell r="DV73">
            <v>443210</v>
          </cell>
          <cell r="DX73">
            <v>12795.78</v>
          </cell>
          <cell r="DY73">
            <v>4211344.28</v>
          </cell>
          <cell r="DZ73">
            <v>1434</v>
          </cell>
          <cell r="EA73">
            <v>659009</v>
          </cell>
        </row>
        <row r="95">
          <cell r="C95">
            <v>5001</v>
          </cell>
          <cell r="D95">
            <v>1016180</v>
          </cell>
          <cell r="E95">
            <v>259</v>
          </cell>
          <cell r="F95">
            <v>66327</v>
          </cell>
          <cell r="H95">
            <v>567</v>
          </cell>
          <cell r="I95">
            <v>43744</v>
          </cell>
          <cell r="J95">
            <v>4</v>
          </cell>
          <cell r="K95">
            <v>475</v>
          </cell>
          <cell r="M95">
            <v>551</v>
          </cell>
          <cell r="N95">
            <v>249854</v>
          </cell>
          <cell r="O95">
            <v>22</v>
          </cell>
          <cell r="P95">
            <v>2562.6999999999998</v>
          </cell>
          <cell r="R95">
            <v>6119</v>
          </cell>
          <cell r="S95">
            <v>1309778</v>
          </cell>
          <cell r="T95">
            <v>285</v>
          </cell>
          <cell r="U95">
            <v>69364.7</v>
          </cell>
          <cell r="W95">
            <v>4893</v>
          </cell>
          <cell r="X95">
            <v>944383</v>
          </cell>
          <cell r="Y95">
            <v>110</v>
          </cell>
          <cell r="Z95">
            <v>12297</v>
          </cell>
          <cell r="AB95">
            <v>421</v>
          </cell>
          <cell r="AC95">
            <v>370916</v>
          </cell>
          <cell r="AD95">
            <v>0</v>
          </cell>
          <cell r="AE95">
            <v>0</v>
          </cell>
          <cell r="AG95">
            <v>125</v>
          </cell>
          <cell r="AH95">
            <v>291476</v>
          </cell>
          <cell r="AI95">
            <v>194</v>
          </cell>
          <cell r="AJ95">
            <v>50400</v>
          </cell>
          <cell r="AL95">
            <v>35</v>
          </cell>
          <cell r="AM95">
            <v>174204</v>
          </cell>
          <cell r="AN95">
            <v>62</v>
          </cell>
          <cell r="AO95">
            <v>5930.3</v>
          </cell>
          <cell r="AQ95">
            <v>19</v>
          </cell>
          <cell r="AR95">
            <v>14770</v>
          </cell>
          <cell r="AS95">
            <v>0</v>
          </cell>
          <cell r="AT95">
            <v>0</v>
          </cell>
          <cell r="AV95">
            <v>120</v>
          </cell>
          <cell r="AW95">
            <v>46631</v>
          </cell>
          <cell r="AX95">
            <v>0</v>
          </cell>
          <cell r="AY95">
            <v>0</v>
          </cell>
          <cell r="BA95">
            <v>720</v>
          </cell>
          <cell r="BB95">
            <v>897997</v>
          </cell>
          <cell r="BC95">
            <v>256</v>
          </cell>
          <cell r="BD95">
            <v>56330.3</v>
          </cell>
          <cell r="BF95">
            <v>1</v>
          </cell>
          <cell r="BG95">
            <v>100</v>
          </cell>
          <cell r="BH95">
            <v>0</v>
          </cell>
          <cell r="BI95">
            <v>0</v>
          </cell>
          <cell r="BK95">
            <v>152</v>
          </cell>
          <cell r="BL95">
            <v>43238</v>
          </cell>
          <cell r="BM95">
            <v>1</v>
          </cell>
          <cell r="BN95">
            <v>7</v>
          </cell>
          <cell r="BP95">
            <v>281</v>
          </cell>
          <cell r="BQ95">
            <v>246121</v>
          </cell>
          <cell r="BR95">
            <v>222</v>
          </cell>
          <cell r="BS95">
            <v>15546</v>
          </cell>
          <cell r="BU95">
            <v>95</v>
          </cell>
          <cell r="BV95">
            <v>24128.400000000001</v>
          </cell>
          <cell r="BW95">
            <v>3</v>
          </cell>
          <cell r="BX95">
            <v>12</v>
          </cell>
          <cell r="BZ95">
            <v>50</v>
          </cell>
          <cell r="CA95">
            <v>1860.58</v>
          </cell>
          <cell r="CB95">
            <v>56</v>
          </cell>
          <cell r="CC95">
            <v>10042</v>
          </cell>
          <cell r="CE95">
            <v>1471</v>
          </cell>
          <cell r="CF95">
            <v>86362.15</v>
          </cell>
          <cell r="CG95">
            <v>289</v>
          </cell>
          <cell r="CH95">
            <v>53937.4</v>
          </cell>
          <cell r="CJ95">
            <v>8889</v>
          </cell>
          <cell r="CK95">
            <v>2609585.13</v>
          </cell>
          <cell r="CL95">
            <v>1112</v>
          </cell>
          <cell r="CM95">
            <v>205239.4</v>
          </cell>
          <cell r="CO95">
            <v>378.87585972265367</v>
          </cell>
          <cell r="CP95">
            <v>78460</v>
          </cell>
          <cell r="CQ95">
            <v>1270</v>
          </cell>
          <cell r="CR95">
            <v>173289.4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Y95">
            <v>10</v>
          </cell>
          <cell r="CZ95">
            <v>14721</v>
          </cell>
          <cell r="DA95">
            <v>2</v>
          </cell>
          <cell r="DB95">
            <v>600</v>
          </cell>
          <cell r="DD95">
            <v>24</v>
          </cell>
          <cell r="DE95">
            <v>79898</v>
          </cell>
          <cell r="DF95">
            <v>126</v>
          </cell>
          <cell r="DG95">
            <v>17619</v>
          </cell>
          <cell r="DI95">
            <v>861.3</v>
          </cell>
          <cell r="DJ95">
            <v>423253.69</v>
          </cell>
          <cell r="DK95">
            <v>3</v>
          </cell>
          <cell r="DL95">
            <v>63</v>
          </cell>
          <cell r="DN95">
            <v>1507.6</v>
          </cell>
          <cell r="DO95">
            <v>452861.1</v>
          </cell>
          <cell r="DP95">
            <v>364</v>
          </cell>
          <cell r="DQ95">
            <v>34503</v>
          </cell>
          <cell r="DS95">
            <v>2402.8999999999996</v>
          </cell>
          <cell r="DT95">
            <v>970733.79</v>
          </cell>
          <cell r="DU95">
            <v>495</v>
          </cell>
          <cell r="DV95">
            <v>52785</v>
          </cell>
          <cell r="DX95">
            <v>11291.900000000001</v>
          </cell>
          <cell r="DY95">
            <v>3580318.92</v>
          </cell>
          <cell r="DZ95">
            <v>1607</v>
          </cell>
          <cell r="EA95">
            <v>258024.4</v>
          </cell>
        </row>
        <row r="117">
          <cell r="C117">
            <v>11800</v>
          </cell>
          <cell r="D117">
            <v>2292852</v>
          </cell>
          <cell r="E117">
            <v>105</v>
          </cell>
          <cell r="F117">
            <v>19700.419999999998</v>
          </cell>
          <cell r="H117">
            <v>1150</v>
          </cell>
          <cell r="I117">
            <v>62540</v>
          </cell>
          <cell r="J117">
            <v>2</v>
          </cell>
          <cell r="K117">
            <v>1200</v>
          </cell>
          <cell r="M117">
            <v>915</v>
          </cell>
          <cell r="N117">
            <v>455375</v>
          </cell>
          <cell r="O117">
            <v>45</v>
          </cell>
          <cell r="P117">
            <v>14500</v>
          </cell>
          <cell r="R117">
            <v>13865</v>
          </cell>
          <cell r="S117">
            <v>2810767</v>
          </cell>
          <cell r="T117">
            <v>152</v>
          </cell>
          <cell r="U117">
            <v>35400.42</v>
          </cell>
          <cell r="W117">
            <v>11258</v>
          </cell>
          <cell r="X117">
            <v>2175534</v>
          </cell>
          <cell r="Y117">
            <v>0</v>
          </cell>
          <cell r="Z117">
            <v>0</v>
          </cell>
          <cell r="AB117">
            <v>964</v>
          </cell>
          <cell r="AC117">
            <v>713501</v>
          </cell>
          <cell r="AD117">
            <v>1098</v>
          </cell>
          <cell r="AE117">
            <v>164926.57</v>
          </cell>
          <cell r="AG117">
            <v>346</v>
          </cell>
          <cell r="AH117">
            <v>719634</v>
          </cell>
          <cell r="AI117">
            <v>188</v>
          </cell>
          <cell r="AJ117">
            <v>30241.5</v>
          </cell>
          <cell r="AL117">
            <v>75</v>
          </cell>
          <cell r="AM117">
            <v>540837</v>
          </cell>
          <cell r="AN117">
            <v>3</v>
          </cell>
          <cell r="AO117">
            <v>1120</v>
          </cell>
          <cell r="AQ117">
            <v>49</v>
          </cell>
          <cell r="AR117">
            <v>22188</v>
          </cell>
          <cell r="AS117">
            <v>0</v>
          </cell>
          <cell r="AT117">
            <v>0</v>
          </cell>
          <cell r="AV117">
            <v>137</v>
          </cell>
          <cell r="AW117">
            <v>55298</v>
          </cell>
          <cell r="AX117">
            <v>26</v>
          </cell>
          <cell r="AY117">
            <v>1312</v>
          </cell>
          <cell r="BA117">
            <v>1571</v>
          </cell>
          <cell r="BB117">
            <v>2051458</v>
          </cell>
          <cell r="BC117">
            <v>1315</v>
          </cell>
          <cell r="BD117">
            <v>197600.06999999998</v>
          </cell>
          <cell r="BF117">
            <v>2</v>
          </cell>
          <cell r="BG117">
            <v>200</v>
          </cell>
          <cell r="BH117">
            <v>0</v>
          </cell>
          <cell r="BI117">
            <v>0</v>
          </cell>
          <cell r="BK117">
            <v>456</v>
          </cell>
          <cell r="BL117">
            <v>108467</v>
          </cell>
          <cell r="BM117">
            <v>5</v>
          </cell>
          <cell r="BN117">
            <v>500</v>
          </cell>
          <cell r="BP117">
            <v>904</v>
          </cell>
          <cell r="BQ117">
            <v>778346</v>
          </cell>
          <cell r="BR117">
            <v>4</v>
          </cell>
          <cell r="BS117">
            <v>1100</v>
          </cell>
          <cell r="BU117">
            <v>278</v>
          </cell>
          <cell r="BV117">
            <v>89046.399999999994</v>
          </cell>
          <cell r="BW117">
            <v>0</v>
          </cell>
          <cell r="BX117">
            <v>0</v>
          </cell>
          <cell r="BZ117">
            <v>151</v>
          </cell>
          <cell r="CA117">
            <v>6702.58</v>
          </cell>
          <cell r="CB117">
            <v>0</v>
          </cell>
          <cell r="CC117">
            <v>0</v>
          </cell>
          <cell r="CE117">
            <v>1772</v>
          </cell>
          <cell r="CF117">
            <v>85427</v>
          </cell>
          <cell r="CG117">
            <v>54</v>
          </cell>
          <cell r="CH117">
            <v>20000</v>
          </cell>
          <cell r="CJ117">
            <v>18999</v>
          </cell>
          <cell r="CK117">
            <v>5930413.9800000004</v>
          </cell>
          <cell r="CL117">
            <v>1530</v>
          </cell>
          <cell r="CM117">
            <v>254600.48999999996</v>
          </cell>
          <cell r="CO117">
            <v>1069.8732871060229</v>
          </cell>
          <cell r="CP117">
            <v>169475.3</v>
          </cell>
          <cell r="CQ117">
            <v>0</v>
          </cell>
          <cell r="CR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Y117">
            <v>40</v>
          </cell>
          <cell r="CZ117">
            <v>47914.400000000001</v>
          </cell>
          <cell r="DA117">
            <v>0</v>
          </cell>
          <cell r="DB117">
            <v>0</v>
          </cell>
          <cell r="DD117">
            <v>77</v>
          </cell>
          <cell r="DE117">
            <v>217256</v>
          </cell>
          <cell r="DF117">
            <v>0</v>
          </cell>
          <cell r="DG117">
            <v>0</v>
          </cell>
          <cell r="DI117">
            <v>1816.3</v>
          </cell>
          <cell r="DJ117">
            <v>971705.69</v>
          </cell>
          <cell r="DK117">
            <v>0</v>
          </cell>
          <cell r="DL117">
            <v>0</v>
          </cell>
          <cell r="DN117">
            <v>3118.56</v>
          </cell>
          <cell r="DO117">
            <v>900067</v>
          </cell>
          <cell r="DP117">
            <v>330</v>
          </cell>
          <cell r="DQ117">
            <v>104800</v>
          </cell>
          <cell r="DS117">
            <v>5051.8599999999997</v>
          </cell>
          <cell r="DT117">
            <v>2136943.09</v>
          </cell>
          <cell r="DU117">
            <v>330</v>
          </cell>
          <cell r="DV117">
            <v>104800</v>
          </cell>
          <cell r="DX117">
            <v>24050.86</v>
          </cell>
          <cell r="DY117">
            <v>8067357.0700000003</v>
          </cell>
          <cell r="DZ117">
            <v>1860</v>
          </cell>
          <cell r="EA117">
            <v>359400.49</v>
          </cell>
        </row>
        <row r="139">
          <cell r="C139">
            <v>6229</v>
          </cell>
          <cell r="D139">
            <v>970941</v>
          </cell>
          <cell r="E139">
            <v>1</v>
          </cell>
          <cell r="F139">
            <v>100</v>
          </cell>
          <cell r="H139">
            <v>467</v>
          </cell>
          <cell r="I139">
            <v>41248</v>
          </cell>
          <cell r="J139">
            <v>0</v>
          </cell>
          <cell r="K139">
            <v>0</v>
          </cell>
          <cell r="M139">
            <v>313</v>
          </cell>
          <cell r="N139">
            <v>151799</v>
          </cell>
          <cell r="O139">
            <v>0</v>
          </cell>
          <cell r="P139">
            <v>0</v>
          </cell>
          <cell r="R139">
            <v>7009</v>
          </cell>
          <cell r="S139">
            <v>1163988</v>
          </cell>
          <cell r="T139">
            <v>1</v>
          </cell>
          <cell r="U139">
            <v>100</v>
          </cell>
          <cell r="W139">
            <v>5392.3</v>
          </cell>
          <cell r="X139">
            <v>909877</v>
          </cell>
          <cell r="Y139">
            <v>0</v>
          </cell>
          <cell r="Z139">
            <v>0</v>
          </cell>
          <cell r="AB139">
            <v>454</v>
          </cell>
          <cell r="AC139">
            <v>273069</v>
          </cell>
          <cell r="AD139">
            <v>1827</v>
          </cell>
          <cell r="AE139">
            <v>58.2</v>
          </cell>
          <cell r="AG139">
            <v>122</v>
          </cell>
          <cell r="AH139">
            <v>248043</v>
          </cell>
          <cell r="AI139">
            <v>78</v>
          </cell>
          <cell r="AJ139">
            <v>27.130000000000003</v>
          </cell>
          <cell r="AL139">
            <v>33</v>
          </cell>
          <cell r="AM139">
            <v>178085</v>
          </cell>
          <cell r="AN139">
            <v>0</v>
          </cell>
          <cell r="AO139">
            <v>0</v>
          </cell>
          <cell r="AQ139">
            <v>21</v>
          </cell>
          <cell r="AR139">
            <v>12697</v>
          </cell>
          <cell r="AS139">
            <v>0</v>
          </cell>
          <cell r="AT139">
            <v>0</v>
          </cell>
          <cell r="AV139">
            <v>97</v>
          </cell>
          <cell r="AW139">
            <v>41581</v>
          </cell>
          <cell r="AX139">
            <v>0</v>
          </cell>
          <cell r="AY139">
            <v>0</v>
          </cell>
          <cell r="BA139">
            <v>727</v>
          </cell>
          <cell r="BB139">
            <v>753475</v>
          </cell>
          <cell r="BC139">
            <v>1905</v>
          </cell>
          <cell r="BD139">
            <v>85.33</v>
          </cell>
          <cell r="BF139">
            <v>1</v>
          </cell>
          <cell r="BG139">
            <v>100</v>
          </cell>
          <cell r="BH139">
            <v>0</v>
          </cell>
          <cell r="BI139">
            <v>0</v>
          </cell>
          <cell r="BK139">
            <v>164</v>
          </cell>
          <cell r="BL139">
            <v>40615</v>
          </cell>
          <cell r="BM139">
            <v>0</v>
          </cell>
          <cell r="BN139">
            <v>0</v>
          </cell>
          <cell r="BP139">
            <v>290</v>
          </cell>
          <cell r="BQ139">
            <v>237248</v>
          </cell>
          <cell r="BR139">
            <v>0</v>
          </cell>
          <cell r="BS139">
            <v>0</v>
          </cell>
          <cell r="BU139">
            <v>102</v>
          </cell>
          <cell r="BV139">
            <v>27408.400000000001</v>
          </cell>
          <cell r="BW139">
            <v>0</v>
          </cell>
          <cell r="BX139">
            <v>0</v>
          </cell>
          <cell r="BZ139">
            <v>53</v>
          </cell>
          <cell r="CA139">
            <v>2079.58</v>
          </cell>
          <cell r="CB139">
            <v>0</v>
          </cell>
          <cell r="CC139">
            <v>0</v>
          </cell>
          <cell r="CE139">
            <v>1500</v>
          </cell>
          <cell r="CF139">
            <v>83119</v>
          </cell>
          <cell r="CG139">
            <v>0</v>
          </cell>
          <cell r="CH139">
            <v>0</v>
          </cell>
          <cell r="CJ139">
            <v>9846</v>
          </cell>
          <cell r="CK139">
            <v>2308032.98</v>
          </cell>
          <cell r="CL139">
            <v>1906</v>
          </cell>
          <cell r="CM139">
            <v>185.32999999999998</v>
          </cell>
          <cell r="CO139">
            <v>450.52885427297963</v>
          </cell>
          <cell r="CP139">
            <v>79549.440000000002</v>
          </cell>
          <cell r="CQ139">
            <v>0</v>
          </cell>
          <cell r="CR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Y139">
            <v>7</v>
          </cell>
          <cell r="CZ139">
            <v>8574</v>
          </cell>
          <cell r="DA139">
            <v>1</v>
          </cell>
          <cell r="DB139">
            <v>810</v>
          </cell>
          <cell r="DD139">
            <v>19</v>
          </cell>
          <cell r="DE139">
            <v>55127</v>
          </cell>
          <cell r="DF139">
            <v>12</v>
          </cell>
          <cell r="DG139">
            <v>47160</v>
          </cell>
          <cell r="DI139">
            <v>966</v>
          </cell>
          <cell r="DJ139">
            <v>405871.6</v>
          </cell>
          <cell r="DK139">
            <v>326</v>
          </cell>
          <cell r="DL139">
            <v>12873</v>
          </cell>
          <cell r="DN139">
            <v>995.6</v>
          </cell>
          <cell r="DO139">
            <v>307815</v>
          </cell>
          <cell r="DP139">
            <v>241</v>
          </cell>
          <cell r="DQ139">
            <v>45580</v>
          </cell>
          <cell r="DS139">
            <v>1987.6</v>
          </cell>
          <cell r="DT139">
            <v>777387.6</v>
          </cell>
          <cell r="DU139">
            <v>580</v>
          </cell>
          <cell r="DV139">
            <v>106423</v>
          </cell>
          <cell r="DX139">
            <v>11833.6</v>
          </cell>
          <cell r="DY139">
            <v>3085420.58</v>
          </cell>
          <cell r="DZ139">
            <v>2486</v>
          </cell>
          <cell r="EA139">
            <v>106608.33</v>
          </cell>
        </row>
        <row r="161">
          <cell r="C161">
            <v>4915</v>
          </cell>
          <cell r="D161">
            <v>796264</v>
          </cell>
          <cell r="E161">
            <v>1</v>
          </cell>
          <cell r="F161">
            <v>150</v>
          </cell>
          <cell r="H161">
            <v>462</v>
          </cell>
          <cell r="I161">
            <v>28860</v>
          </cell>
          <cell r="J161">
            <v>0</v>
          </cell>
          <cell r="K161">
            <v>0</v>
          </cell>
          <cell r="M161">
            <v>270</v>
          </cell>
          <cell r="N161">
            <v>143329</v>
          </cell>
          <cell r="O161">
            <v>0</v>
          </cell>
          <cell r="P161">
            <v>0</v>
          </cell>
          <cell r="R161">
            <v>5647</v>
          </cell>
          <cell r="S161">
            <v>968453</v>
          </cell>
          <cell r="T161">
            <v>1</v>
          </cell>
          <cell r="U161">
            <v>150</v>
          </cell>
          <cell r="W161">
            <v>4263</v>
          </cell>
          <cell r="X161">
            <v>739035.6</v>
          </cell>
          <cell r="Y161">
            <v>1</v>
          </cell>
          <cell r="Z161">
            <v>150</v>
          </cell>
          <cell r="AB161">
            <v>393</v>
          </cell>
          <cell r="AC161">
            <v>283162</v>
          </cell>
          <cell r="AD161">
            <v>78</v>
          </cell>
          <cell r="AE161">
            <v>19603</v>
          </cell>
          <cell r="AG161">
            <v>199</v>
          </cell>
          <cell r="AH161">
            <v>363853</v>
          </cell>
          <cell r="AI161">
            <v>1</v>
          </cell>
          <cell r="AJ161">
            <v>2320</v>
          </cell>
          <cell r="AL161">
            <v>28</v>
          </cell>
          <cell r="AM161">
            <v>311560</v>
          </cell>
          <cell r="AN161">
            <v>0</v>
          </cell>
          <cell r="AO161">
            <v>0</v>
          </cell>
          <cell r="AQ161">
            <v>17</v>
          </cell>
          <cell r="AR161">
            <v>10587</v>
          </cell>
          <cell r="AS161">
            <v>0</v>
          </cell>
          <cell r="AT161">
            <v>0</v>
          </cell>
          <cell r="AV161">
            <v>5</v>
          </cell>
          <cell r="AW161">
            <v>8580</v>
          </cell>
          <cell r="AX161">
            <v>0</v>
          </cell>
          <cell r="AY161">
            <v>0</v>
          </cell>
          <cell r="BA161">
            <v>642</v>
          </cell>
          <cell r="BB161">
            <v>977742</v>
          </cell>
          <cell r="BC161">
            <v>79</v>
          </cell>
          <cell r="BD161">
            <v>21923</v>
          </cell>
          <cell r="BF161">
            <v>1</v>
          </cell>
          <cell r="BG161">
            <v>100.3</v>
          </cell>
          <cell r="BH161">
            <v>0</v>
          </cell>
          <cell r="BI161">
            <v>0</v>
          </cell>
          <cell r="BK161">
            <v>122</v>
          </cell>
          <cell r="BL161">
            <v>39189</v>
          </cell>
          <cell r="BM161">
            <v>1</v>
          </cell>
          <cell r="BN161">
            <v>560</v>
          </cell>
          <cell r="BP161">
            <v>268</v>
          </cell>
          <cell r="BQ161">
            <v>254057</v>
          </cell>
          <cell r="BR161">
            <v>2</v>
          </cell>
          <cell r="BS161">
            <v>1252</v>
          </cell>
          <cell r="BU161">
            <v>134</v>
          </cell>
          <cell r="BV161">
            <v>27283.35</v>
          </cell>
          <cell r="BW161">
            <v>0</v>
          </cell>
          <cell r="BX161">
            <v>0</v>
          </cell>
          <cell r="BZ161">
            <v>70</v>
          </cell>
          <cell r="CA161">
            <v>2687.58</v>
          </cell>
          <cell r="CB161">
            <v>0</v>
          </cell>
          <cell r="CC161">
            <v>0</v>
          </cell>
          <cell r="CE161">
            <v>272</v>
          </cell>
          <cell r="CF161">
            <v>21675</v>
          </cell>
          <cell r="CG161">
            <v>9</v>
          </cell>
          <cell r="CH161">
            <v>2195</v>
          </cell>
          <cell r="CJ161">
            <v>7156</v>
          </cell>
          <cell r="CK161">
            <v>2291187.2299999995</v>
          </cell>
          <cell r="CL161">
            <v>92</v>
          </cell>
          <cell r="CM161">
            <v>26080</v>
          </cell>
          <cell r="CO161">
            <v>270.51017541017427</v>
          </cell>
          <cell r="CP161">
            <v>84126</v>
          </cell>
          <cell r="CQ161">
            <v>3</v>
          </cell>
          <cell r="CR161">
            <v>580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Y161">
            <v>12</v>
          </cell>
          <cell r="CZ161">
            <v>15068.3</v>
          </cell>
          <cell r="DA161">
            <v>0</v>
          </cell>
          <cell r="DB161">
            <v>0</v>
          </cell>
          <cell r="DD161">
            <v>30</v>
          </cell>
          <cell r="DE161">
            <v>84055</v>
          </cell>
          <cell r="DF161">
            <v>5</v>
          </cell>
          <cell r="DG161">
            <v>2122</v>
          </cell>
          <cell r="DI161">
            <v>735</v>
          </cell>
          <cell r="DJ161">
            <v>379933.7</v>
          </cell>
          <cell r="DK161">
            <v>8</v>
          </cell>
          <cell r="DL161">
            <v>1140</v>
          </cell>
          <cell r="DN161">
            <v>1450.6</v>
          </cell>
          <cell r="DO161">
            <v>333299</v>
          </cell>
          <cell r="DP161">
            <v>39</v>
          </cell>
          <cell r="DQ161">
            <v>18389</v>
          </cell>
          <cell r="DS161">
            <v>2227.6</v>
          </cell>
          <cell r="DT161">
            <v>812356</v>
          </cell>
          <cell r="DU161">
            <v>52</v>
          </cell>
          <cell r="DV161">
            <v>21651</v>
          </cell>
          <cell r="DX161">
            <v>9383.6</v>
          </cell>
          <cell r="DY161">
            <v>3103543.2299999995</v>
          </cell>
          <cell r="DZ161">
            <v>144</v>
          </cell>
          <cell r="EA161">
            <v>47731</v>
          </cell>
        </row>
        <row r="183">
          <cell r="C183">
            <v>12737</v>
          </cell>
          <cell r="D183">
            <v>1191307</v>
          </cell>
          <cell r="E183">
            <v>34</v>
          </cell>
          <cell r="F183">
            <v>3730</v>
          </cell>
          <cell r="H183">
            <v>718</v>
          </cell>
          <cell r="I183">
            <v>47324</v>
          </cell>
          <cell r="J183">
            <v>0</v>
          </cell>
          <cell r="K183">
            <v>0</v>
          </cell>
          <cell r="M183">
            <v>438</v>
          </cell>
          <cell r="N183">
            <v>194923</v>
          </cell>
          <cell r="O183">
            <v>3</v>
          </cell>
          <cell r="P183">
            <v>1200</v>
          </cell>
          <cell r="R183">
            <v>13893</v>
          </cell>
          <cell r="S183">
            <v>1433554</v>
          </cell>
          <cell r="T183">
            <v>37</v>
          </cell>
          <cell r="U183">
            <v>4930</v>
          </cell>
          <cell r="W183">
            <v>11780.4</v>
          </cell>
          <cell r="X183">
            <v>1071097.3</v>
          </cell>
          <cell r="Y183">
            <v>0</v>
          </cell>
          <cell r="Z183">
            <v>0</v>
          </cell>
          <cell r="AB183">
            <v>592</v>
          </cell>
          <cell r="AC183">
            <v>411321</v>
          </cell>
          <cell r="AD183">
            <v>104</v>
          </cell>
          <cell r="AE183">
            <v>4067</v>
          </cell>
          <cell r="AG183">
            <v>206</v>
          </cell>
          <cell r="AH183">
            <v>287212</v>
          </cell>
          <cell r="AI183">
            <v>6</v>
          </cell>
          <cell r="AJ183">
            <v>1226</v>
          </cell>
          <cell r="AL183">
            <v>52</v>
          </cell>
          <cell r="AM183">
            <v>249289</v>
          </cell>
          <cell r="AN183">
            <v>0</v>
          </cell>
          <cell r="AO183">
            <v>0</v>
          </cell>
          <cell r="AQ183">
            <v>66</v>
          </cell>
          <cell r="AR183">
            <v>22407</v>
          </cell>
          <cell r="AS183">
            <v>0</v>
          </cell>
          <cell r="AT183">
            <v>0</v>
          </cell>
          <cell r="AV183">
            <v>139</v>
          </cell>
          <cell r="AW183">
            <v>46290</v>
          </cell>
          <cell r="AX183">
            <v>0</v>
          </cell>
          <cell r="AY183">
            <v>0</v>
          </cell>
          <cell r="BA183">
            <v>1055</v>
          </cell>
          <cell r="BB183">
            <v>1016519</v>
          </cell>
          <cell r="BC183">
            <v>110</v>
          </cell>
          <cell r="BD183">
            <v>5293</v>
          </cell>
          <cell r="BF183">
            <v>2</v>
          </cell>
          <cell r="BG183">
            <v>200</v>
          </cell>
          <cell r="BH183">
            <v>0</v>
          </cell>
          <cell r="BI183">
            <v>0</v>
          </cell>
          <cell r="BK183">
            <v>277</v>
          </cell>
          <cell r="BL183">
            <v>60866</v>
          </cell>
          <cell r="BM183">
            <v>0</v>
          </cell>
          <cell r="BN183">
            <v>0</v>
          </cell>
          <cell r="BP183">
            <v>390</v>
          </cell>
          <cell r="BQ183">
            <v>315865</v>
          </cell>
          <cell r="BR183">
            <v>0</v>
          </cell>
          <cell r="BS183">
            <v>0</v>
          </cell>
          <cell r="BU183">
            <v>181</v>
          </cell>
          <cell r="BV183">
            <v>43342</v>
          </cell>
          <cell r="BW183">
            <v>0</v>
          </cell>
          <cell r="BX183">
            <v>0</v>
          </cell>
          <cell r="BZ183">
            <v>83</v>
          </cell>
          <cell r="CA183">
            <v>9287.58</v>
          </cell>
          <cell r="CB183">
            <v>0</v>
          </cell>
          <cell r="CC183">
            <v>0</v>
          </cell>
          <cell r="CE183">
            <v>1699</v>
          </cell>
          <cell r="CF183">
            <v>121305</v>
          </cell>
          <cell r="CG183">
            <v>2</v>
          </cell>
          <cell r="CH183">
            <v>170</v>
          </cell>
          <cell r="CJ183">
            <v>17580</v>
          </cell>
          <cell r="CK183">
            <v>3000938.58</v>
          </cell>
          <cell r="CL183">
            <v>149</v>
          </cell>
          <cell r="CM183">
            <v>10393</v>
          </cell>
          <cell r="CO183">
            <v>994.12351263216988</v>
          </cell>
          <cell r="CP183">
            <v>99785.4</v>
          </cell>
          <cell r="CQ183">
            <v>0</v>
          </cell>
          <cell r="CR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Y183">
            <v>41</v>
          </cell>
          <cell r="CZ183">
            <v>21156</v>
          </cell>
          <cell r="DA183">
            <v>0</v>
          </cell>
          <cell r="DB183">
            <v>0</v>
          </cell>
          <cell r="DD183">
            <v>44</v>
          </cell>
          <cell r="DE183">
            <v>78530</v>
          </cell>
          <cell r="DF183">
            <v>0</v>
          </cell>
          <cell r="DG183">
            <v>0</v>
          </cell>
          <cell r="DI183">
            <v>1066</v>
          </cell>
          <cell r="DJ183">
            <v>356474.6</v>
          </cell>
          <cell r="DK183">
            <v>0</v>
          </cell>
          <cell r="DL183">
            <v>0</v>
          </cell>
          <cell r="DN183">
            <v>1697.6</v>
          </cell>
          <cell r="DO183">
            <v>375014.20999999996</v>
          </cell>
          <cell r="DP183">
            <v>10</v>
          </cell>
          <cell r="DQ183">
            <v>2743</v>
          </cell>
          <cell r="DS183">
            <v>2848.6</v>
          </cell>
          <cell r="DT183">
            <v>831174.81</v>
          </cell>
          <cell r="DU183">
            <v>10</v>
          </cell>
          <cell r="DV183">
            <v>2743</v>
          </cell>
          <cell r="DX183">
            <v>20428.599999999999</v>
          </cell>
          <cell r="DY183">
            <v>3832113.39</v>
          </cell>
          <cell r="DZ183">
            <v>159</v>
          </cell>
          <cell r="EA183">
            <v>13136</v>
          </cell>
        </row>
        <row r="271">
          <cell r="C271">
            <v>4777</v>
          </cell>
          <cell r="D271">
            <v>657023</v>
          </cell>
          <cell r="E271">
            <v>18</v>
          </cell>
          <cell r="F271">
            <v>0.27</v>
          </cell>
          <cell r="H271">
            <v>209</v>
          </cell>
          <cell r="I271">
            <v>17971</v>
          </cell>
          <cell r="J271">
            <v>0</v>
          </cell>
          <cell r="K271">
            <v>0</v>
          </cell>
          <cell r="M271">
            <v>130</v>
          </cell>
          <cell r="N271">
            <v>70959</v>
          </cell>
          <cell r="O271">
            <v>0</v>
          </cell>
          <cell r="P271">
            <v>0</v>
          </cell>
          <cell r="R271">
            <v>5116</v>
          </cell>
          <cell r="S271">
            <v>745953</v>
          </cell>
          <cell r="T271">
            <v>18</v>
          </cell>
          <cell r="U271">
            <v>0.27</v>
          </cell>
          <cell r="W271">
            <v>4226</v>
          </cell>
          <cell r="X271">
            <v>599939</v>
          </cell>
          <cell r="Y271">
            <v>0</v>
          </cell>
          <cell r="Z271">
            <v>0</v>
          </cell>
          <cell r="AB271">
            <v>181</v>
          </cell>
          <cell r="AC271">
            <v>107335</v>
          </cell>
          <cell r="AD271">
            <v>173</v>
          </cell>
          <cell r="AE271">
            <v>110</v>
          </cell>
          <cell r="AG271">
            <v>92</v>
          </cell>
          <cell r="AH271">
            <v>167119</v>
          </cell>
          <cell r="AI271">
            <v>0</v>
          </cell>
          <cell r="AJ271">
            <v>0</v>
          </cell>
          <cell r="AL271">
            <v>20</v>
          </cell>
          <cell r="AM271">
            <v>153571</v>
          </cell>
          <cell r="AN271">
            <v>5</v>
          </cell>
          <cell r="AO271">
            <v>18.55</v>
          </cell>
          <cell r="AQ271">
            <v>15</v>
          </cell>
          <cell r="AR271">
            <v>8093</v>
          </cell>
          <cell r="AS271">
            <v>0</v>
          </cell>
          <cell r="AT271">
            <v>0</v>
          </cell>
          <cell r="AV271">
            <v>82</v>
          </cell>
          <cell r="AW271">
            <v>34628</v>
          </cell>
          <cell r="AX271">
            <v>0</v>
          </cell>
          <cell r="AY271">
            <v>0</v>
          </cell>
          <cell r="BA271">
            <v>390</v>
          </cell>
          <cell r="BB271">
            <v>470746</v>
          </cell>
          <cell r="BC271">
            <v>178</v>
          </cell>
          <cell r="BD271">
            <v>128.55000000000001</v>
          </cell>
          <cell r="BF271">
            <v>1</v>
          </cell>
          <cell r="BG271">
            <v>100</v>
          </cell>
          <cell r="BH271">
            <v>0</v>
          </cell>
          <cell r="BI271">
            <v>0</v>
          </cell>
          <cell r="BK271">
            <v>150</v>
          </cell>
          <cell r="BL271">
            <v>38402</v>
          </cell>
          <cell r="BM271">
            <v>0</v>
          </cell>
          <cell r="BN271">
            <v>0</v>
          </cell>
          <cell r="BP271">
            <v>245</v>
          </cell>
          <cell r="BQ271">
            <v>219948</v>
          </cell>
          <cell r="BR271">
            <v>0</v>
          </cell>
          <cell r="BS271">
            <v>0</v>
          </cell>
          <cell r="BU271">
            <v>105</v>
          </cell>
          <cell r="BV271">
            <v>26785</v>
          </cell>
          <cell r="BW271">
            <v>0</v>
          </cell>
          <cell r="BX271">
            <v>0</v>
          </cell>
          <cell r="BZ271">
            <v>50</v>
          </cell>
          <cell r="CA271">
            <v>1863.58</v>
          </cell>
          <cell r="CB271">
            <v>0</v>
          </cell>
          <cell r="CC271">
            <v>0</v>
          </cell>
          <cell r="CE271">
            <v>1460</v>
          </cell>
          <cell r="CF271">
            <v>82571</v>
          </cell>
          <cell r="CG271">
            <v>0</v>
          </cell>
          <cell r="CH271">
            <v>0</v>
          </cell>
          <cell r="CJ271">
            <v>7517</v>
          </cell>
          <cell r="CK271">
            <v>1586368.58</v>
          </cell>
          <cell r="CL271">
            <v>196</v>
          </cell>
          <cell r="CM271">
            <v>128.82</v>
          </cell>
          <cell r="CO271">
            <v>410.6859645201335</v>
          </cell>
          <cell r="CP271">
            <v>66415.899999999994</v>
          </cell>
          <cell r="CQ271">
            <v>0</v>
          </cell>
          <cell r="CR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Y271">
            <v>13</v>
          </cell>
          <cell r="CZ271">
            <v>12387</v>
          </cell>
          <cell r="DA271">
            <v>0</v>
          </cell>
          <cell r="DB271">
            <v>0</v>
          </cell>
          <cell r="DD271">
            <v>21</v>
          </cell>
          <cell r="DE271">
            <v>36597</v>
          </cell>
          <cell r="DF271">
            <v>0</v>
          </cell>
          <cell r="DG271">
            <v>0</v>
          </cell>
          <cell r="DI271">
            <v>1043</v>
          </cell>
          <cell r="DJ271">
            <v>366849.6</v>
          </cell>
          <cell r="DK271">
            <v>0</v>
          </cell>
          <cell r="DL271">
            <v>0</v>
          </cell>
          <cell r="DN271">
            <v>1196.8</v>
          </cell>
          <cell r="DO271">
            <v>260069.3</v>
          </cell>
          <cell r="DP271">
            <v>0</v>
          </cell>
          <cell r="DQ271">
            <v>0</v>
          </cell>
          <cell r="DS271">
            <v>2273.7999999999997</v>
          </cell>
          <cell r="DT271">
            <v>675902.9</v>
          </cell>
          <cell r="DU271">
            <v>0</v>
          </cell>
          <cell r="DV271">
            <v>0</v>
          </cell>
          <cell r="DX271">
            <v>9790.7999999999993</v>
          </cell>
          <cell r="DY271">
            <v>2262271.48</v>
          </cell>
          <cell r="DZ271">
            <v>196</v>
          </cell>
          <cell r="EA271">
            <v>128.82</v>
          </cell>
        </row>
        <row r="337">
          <cell r="C337">
            <v>3238</v>
          </cell>
          <cell r="D337">
            <v>204587</v>
          </cell>
          <cell r="E337">
            <v>0</v>
          </cell>
          <cell r="F337">
            <v>0</v>
          </cell>
          <cell r="H337">
            <v>77</v>
          </cell>
          <cell r="I337">
            <v>3854</v>
          </cell>
          <cell r="J337">
            <v>0</v>
          </cell>
          <cell r="K337">
            <v>0</v>
          </cell>
          <cell r="M337">
            <v>82</v>
          </cell>
          <cell r="N337">
            <v>41105</v>
          </cell>
          <cell r="O337">
            <v>0</v>
          </cell>
          <cell r="P337">
            <v>0</v>
          </cell>
          <cell r="R337">
            <v>3397</v>
          </cell>
          <cell r="S337">
            <v>249546</v>
          </cell>
          <cell r="T337">
            <v>0</v>
          </cell>
          <cell r="U337">
            <v>0</v>
          </cell>
          <cell r="W337">
            <v>3204</v>
          </cell>
          <cell r="X337">
            <v>203658</v>
          </cell>
          <cell r="Y337">
            <v>0</v>
          </cell>
          <cell r="Z337">
            <v>0</v>
          </cell>
          <cell r="AB337">
            <v>69</v>
          </cell>
          <cell r="AC337">
            <v>61064</v>
          </cell>
          <cell r="AD337">
            <v>10</v>
          </cell>
          <cell r="AE337">
            <v>3066</v>
          </cell>
          <cell r="AG337">
            <v>18</v>
          </cell>
          <cell r="AH337">
            <v>56464</v>
          </cell>
          <cell r="AI337">
            <v>0</v>
          </cell>
          <cell r="AJ337">
            <v>0</v>
          </cell>
          <cell r="AL337">
            <v>5</v>
          </cell>
          <cell r="AM337">
            <v>35184</v>
          </cell>
          <cell r="AN337">
            <v>0</v>
          </cell>
          <cell r="AO337">
            <v>0</v>
          </cell>
          <cell r="AQ337">
            <v>2</v>
          </cell>
          <cell r="AR337">
            <v>1348</v>
          </cell>
          <cell r="AS337">
            <v>0</v>
          </cell>
          <cell r="AT337">
            <v>0</v>
          </cell>
          <cell r="AV337">
            <v>2</v>
          </cell>
          <cell r="AW337">
            <v>2451</v>
          </cell>
          <cell r="AX337">
            <v>0</v>
          </cell>
          <cell r="AY337">
            <v>0</v>
          </cell>
          <cell r="BA337">
            <v>96</v>
          </cell>
          <cell r="BB337">
            <v>156511</v>
          </cell>
          <cell r="BC337">
            <v>10</v>
          </cell>
          <cell r="BD337">
            <v>3066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K337">
            <v>41</v>
          </cell>
          <cell r="BL337">
            <v>8828</v>
          </cell>
          <cell r="BM337">
            <v>0</v>
          </cell>
          <cell r="BN337">
            <v>0</v>
          </cell>
          <cell r="BP337">
            <v>62</v>
          </cell>
          <cell r="BQ337">
            <v>87574</v>
          </cell>
          <cell r="BR337">
            <v>2</v>
          </cell>
          <cell r="BS337">
            <v>2000</v>
          </cell>
          <cell r="BU337">
            <v>14</v>
          </cell>
          <cell r="BV337">
            <v>8229</v>
          </cell>
          <cell r="BW337">
            <v>0</v>
          </cell>
          <cell r="BX337">
            <v>0</v>
          </cell>
          <cell r="BZ337">
            <v>11</v>
          </cell>
          <cell r="CA337">
            <v>580.58000000000004</v>
          </cell>
          <cell r="CB337">
            <v>0</v>
          </cell>
          <cell r="CC337">
            <v>0</v>
          </cell>
          <cell r="CE337">
            <v>30</v>
          </cell>
          <cell r="CF337">
            <v>2250</v>
          </cell>
          <cell r="CG337">
            <v>13</v>
          </cell>
          <cell r="CH337">
            <v>3700</v>
          </cell>
          <cell r="CJ337">
            <v>3651</v>
          </cell>
          <cell r="CK337">
            <v>513518.58</v>
          </cell>
          <cell r="CL337">
            <v>25</v>
          </cell>
          <cell r="CM337">
            <v>8766</v>
          </cell>
          <cell r="CO337">
            <v>56.648158225399811</v>
          </cell>
          <cell r="CP337">
            <v>11906</v>
          </cell>
          <cell r="CQ337">
            <v>10</v>
          </cell>
          <cell r="CR337">
            <v>9500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Y337">
            <v>4</v>
          </cell>
          <cell r="CZ337">
            <v>2215</v>
          </cell>
          <cell r="DA337">
            <v>0</v>
          </cell>
          <cell r="DB337">
            <v>0</v>
          </cell>
          <cell r="DD337">
            <v>10</v>
          </cell>
          <cell r="DE337">
            <v>14708</v>
          </cell>
          <cell r="DF337">
            <v>0</v>
          </cell>
          <cell r="DG337">
            <v>0</v>
          </cell>
          <cell r="DI337">
            <v>203</v>
          </cell>
          <cell r="DJ337">
            <v>75527.600000000006</v>
          </cell>
          <cell r="DK337">
            <v>1</v>
          </cell>
          <cell r="DL337">
            <v>700</v>
          </cell>
          <cell r="DN337">
            <v>340.6</v>
          </cell>
          <cell r="DO337">
            <v>62090.3</v>
          </cell>
          <cell r="DP337">
            <v>3</v>
          </cell>
          <cell r="DQ337">
            <v>500</v>
          </cell>
          <cell r="DS337">
            <v>557.6</v>
          </cell>
          <cell r="DT337">
            <v>154540.90000000002</v>
          </cell>
          <cell r="DU337">
            <v>4</v>
          </cell>
          <cell r="DV337">
            <v>1200</v>
          </cell>
          <cell r="DX337">
            <v>4208.6000000000004</v>
          </cell>
          <cell r="DY337">
            <v>668059.48</v>
          </cell>
          <cell r="DZ337">
            <v>29</v>
          </cell>
          <cell r="EA337">
            <v>9966</v>
          </cell>
        </row>
        <row r="425">
          <cell r="C425">
            <v>3107</v>
          </cell>
          <cell r="D425">
            <v>102293</v>
          </cell>
          <cell r="E425">
            <v>0</v>
          </cell>
          <cell r="F425">
            <v>0</v>
          </cell>
          <cell r="H425">
            <v>39</v>
          </cell>
          <cell r="I425">
            <v>1927</v>
          </cell>
          <cell r="J425">
            <v>0</v>
          </cell>
          <cell r="K425">
            <v>0</v>
          </cell>
          <cell r="M425">
            <v>41</v>
          </cell>
          <cell r="N425">
            <v>20553</v>
          </cell>
          <cell r="O425">
            <v>0</v>
          </cell>
          <cell r="P425">
            <v>0</v>
          </cell>
          <cell r="R425">
            <v>3187</v>
          </cell>
          <cell r="S425">
            <v>124773</v>
          </cell>
          <cell r="T425">
            <v>0</v>
          </cell>
          <cell r="U425">
            <v>0</v>
          </cell>
          <cell r="W425">
            <v>3040</v>
          </cell>
          <cell r="X425">
            <v>96741</v>
          </cell>
          <cell r="Y425">
            <v>0</v>
          </cell>
          <cell r="Z425">
            <v>0</v>
          </cell>
          <cell r="AB425">
            <v>33</v>
          </cell>
          <cell r="AC425">
            <v>30119</v>
          </cell>
          <cell r="AD425">
            <v>43</v>
          </cell>
          <cell r="AE425">
            <v>7028</v>
          </cell>
          <cell r="AG425">
            <v>7</v>
          </cell>
          <cell r="AH425">
            <v>25721</v>
          </cell>
          <cell r="AI425">
            <v>0</v>
          </cell>
          <cell r="AJ425">
            <v>0</v>
          </cell>
          <cell r="AL425">
            <v>3</v>
          </cell>
          <cell r="AM425">
            <v>14589</v>
          </cell>
          <cell r="AN425">
            <v>0</v>
          </cell>
          <cell r="AO425">
            <v>0</v>
          </cell>
          <cell r="AQ425">
            <v>2</v>
          </cell>
          <cell r="AR425">
            <v>651</v>
          </cell>
          <cell r="AS425">
            <v>0</v>
          </cell>
          <cell r="AT425">
            <v>0</v>
          </cell>
          <cell r="AV425">
            <v>1</v>
          </cell>
          <cell r="AW425">
            <v>1226</v>
          </cell>
          <cell r="AX425">
            <v>0</v>
          </cell>
          <cell r="AY425">
            <v>0</v>
          </cell>
          <cell r="BA425">
            <v>46</v>
          </cell>
          <cell r="BB425">
            <v>72306</v>
          </cell>
          <cell r="BC425">
            <v>43</v>
          </cell>
          <cell r="BD425">
            <v>7028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K425">
            <v>18</v>
          </cell>
          <cell r="BL425">
            <v>3745</v>
          </cell>
          <cell r="BM425">
            <v>0</v>
          </cell>
          <cell r="BN425">
            <v>0</v>
          </cell>
          <cell r="BP425">
            <v>41</v>
          </cell>
          <cell r="BQ425">
            <v>40921</v>
          </cell>
          <cell r="BR425">
            <v>0</v>
          </cell>
          <cell r="BS425">
            <v>0</v>
          </cell>
          <cell r="BU425">
            <v>7</v>
          </cell>
          <cell r="BV425">
            <v>4931</v>
          </cell>
          <cell r="BW425">
            <v>0</v>
          </cell>
          <cell r="BX425">
            <v>0</v>
          </cell>
          <cell r="BZ425">
            <v>6</v>
          </cell>
          <cell r="CA425">
            <v>321.58</v>
          </cell>
          <cell r="CB425">
            <v>0</v>
          </cell>
          <cell r="CC425">
            <v>0</v>
          </cell>
          <cell r="CE425">
            <v>6</v>
          </cell>
          <cell r="CF425">
            <v>375</v>
          </cell>
          <cell r="CG425">
            <v>0</v>
          </cell>
          <cell r="CH425">
            <v>0</v>
          </cell>
          <cell r="CJ425">
            <v>3311</v>
          </cell>
          <cell r="CK425">
            <v>247372.58000000002</v>
          </cell>
          <cell r="CL425">
            <v>43</v>
          </cell>
          <cell r="CM425">
            <v>7028</v>
          </cell>
          <cell r="CO425">
            <v>18.112803397450488</v>
          </cell>
          <cell r="CP425">
            <v>1769</v>
          </cell>
          <cell r="CQ425">
            <v>0</v>
          </cell>
          <cell r="CR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Y425">
            <v>3</v>
          </cell>
          <cell r="CZ425">
            <v>950</v>
          </cell>
          <cell r="DA425">
            <v>0</v>
          </cell>
          <cell r="DB425">
            <v>0</v>
          </cell>
          <cell r="DD425">
            <v>6</v>
          </cell>
          <cell r="DE425">
            <v>6652</v>
          </cell>
          <cell r="DF425">
            <v>0</v>
          </cell>
          <cell r="DG425">
            <v>0</v>
          </cell>
          <cell r="DI425">
            <v>105</v>
          </cell>
          <cell r="DJ425">
            <v>36411.599999999999</v>
          </cell>
          <cell r="DK425">
            <v>4</v>
          </cell>
          <cell r="DL425">
            <v>1000</v>
          </cell>
          <cell r="DN425">
            <v>238.9</v>
          </cell>
          <cell r="DO425">
            <v>29909</v>
          </cell>
          <cell r="DP425">
            <v>0</v>
          </cell>
          <cell r="DQ425">
            <v>0</v>
          </cell>
          <cell r="DS425">
            <v>352.90000000000003</v>
          </cell>
          <cell r="DT425">
            <v>73922.600000000006</v>
          </cell>
          <cell r="DU425">
            <v>4</v>
          </cell>
          <cell r="DV425">
            <v>1000</v>
          </cell>
          <cell r="DX425">
            <v>3663.8999999999996</v>
          </cell>
          <cell r="DY425">
            <v>321295.18</v>
          </cell>
          <cell r="DZ425">
            <v>47</v>
          </cell>
          <cell r="EA425">
            <v>8028</v>
          </cell>
        </row>
        <row r="447">
          <cell r="C447">
            <v>8005</v>
          </cell>
          <cell r="D447">
            <v>807250</v>
          </cell>
          <cell r="E447">
            <v>0</v>
          </cell>
          <cell r="F447">
            <v>0</v>
          </cell>
          <cell r="H447">
            <v>353</v>
          </cell>
          <cell r="I447">
            <v>24539</v>
          </cell>
          <cell r="J447">
            <v>0</v>
          </cell>
          <cell r="K447">
            <v>0</v>
          </cell>
          <cell r="M447">
            <v>429</v>
          </cell>
          <cell r="N447">
            <v>173033</v>
          </cell>
          <cell r="O447">
            <v>4</v>
          </cell>
          <cell r="P447">
            <v>5762</v>
          </cell>
          <cell r="R447">
            <v>8787</v>
          </cell>
          <cell r="S447">
            <v>1004822</v>
          </cell>
          <cell r="T447">
            <v>4</v>
          </cell>
          <cell r="U447">
            <v>5762</v>
          </cell>
          <cell r="W447">
            <v>7309</v>
          </cell>
          <cell r="X447">
            <v>765091</v>
          </cell>
          <cell r="Y447">
            <v>0</v>
          </cell>
          <cell r="Z447">
            <v>0</v>
          </cell>
          <cell r="AB447">
            <v>294</v>
          </cell>
          <cell r="AC447">
            <v>232206</v>
          </cell>
          <cell r="AD447">
            <v>311</v>
          </cell>
          <cell r="AE447">
            <v>276266.3</v>
          </cell>
          <cell r="AG447">
            <v>101</v>
          </cell>
          <cell r="AH447">
            <v>213434</v>
          </cell>
          <cell r="AI447">
            <v>42</v>
          </cell>
          <cell r="AJ447">
            <v>82123</v>
          </cell>
          <cell r="AL447">
            <v>28</v>
          </cell>
          <cell r="AM447">
            <v>122433</v>
          </cell>
          <cell r="AN447">
            <v>18</v>
          </cell>
          <cell r="AO447">
            <v>3348</v>
          </cell>
          <cell r="AQ447">
            <v>19</v>
          </cell>
          <cell r="AR447">
            <v>10905</v>
          </cell>
          <cell r="AS447">
            <v>0</v>
          </cell>
          <cell r="AT447">
            <v>0</v>
          </cell>
          <cell r="AV447">
            <v>161</v>
          </cell>
          <cell r="AW447">
            <v>63049</v>
          </cell>
          <cell r="AX447">
            <v>0</v>
          </cell>
          <cell r="AY447">
            <v>0</v>
          </cell>
          <cell r="BA447">
            <v>603</v>
          </cell>
          <cell r="BB447">
            <v>642027</v>
          </cell>
          <cell r="BC447">
            <v>371</v>
          </cell>
          <cell r="BD447">
            <v>361737.3</v>
          </cell>
          <cell r="BF447">
            <v>1</v>
          </cell>
          <cell r="BG447">
            <v>100</v>
          </cell>
          <cell r="BH447">
            <v>0</v>
          </cell>
          <cell r="BI447">
            <v>0</v>
          </cell>
          <cell r="BK447">
            <v>249</v>
          </cell>
          <cell r="BL447">
            <v>63411</v>
          </cell>
          <cell r="BM447">
            <v>1</v>
          </cell>
          <cell r="BN447">
            <v>63</v>
          </cell>
          <cell r="BP447">
            <v>377</v>
          </cell>
          <cell r="BQ447">
            <v>359288</v>
          </cell>
          <cell r="BR447">
            <v>5</v>
          </cell>
          <cell r="BS447">
            <v>234</v>
          </cell>
          <cell r="BU447">
            <v>95</v>
          </cell>
          <cell r="BV447">
            <v>27991</v>
          </cell>
          <cell r="BW447">
            <v>0</v>
          </cell>
          <cell r="BX447">
            <v>0</v>
          </cell>
          <cell r="BZ447">
            <v>51</v>
          </cell>
          <cell r="CA447">
            <v>1571.58</v>
          </cell>
          <cell r="CB447">
            <v>0</v>
          </cell>
          <cell r="CC447">
            <v>0</v>
          </cell>
          <cell r="CE447">
            <v>2464</v>
          </cell>
          <cell r="CF447">
            <v>155084</v>
          </cell>
          <cell r="CG447">
            <v>0</v>
          </cell>
          <cell r="CH447">
            <v>0</v>
          </cell>
          <cell r="CJ447">
            <v>12627</v>
          </cell>
          <cell r="CK447">
            <v>2254294.58</v>
          </cell>
          <cell r="CL447">
            <v>381</v>
          </cell>
          <cell r="CM447">
            <v>367796.3</v>
          </cell>
          <cell r="CO447">
            <v>901.27903978471033</v>
          </cell>
          <cell r="CP447">
            <v>382870.9</v>
          </cell>
          <cell r="CQ447">
            <v>51</v>
          </cell>
          <cell r="CR447">
            <v>22112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Y447">
            <v>14</v>
          </cell>
          <cell r="CZ447">
            <v>16268</v>
          </cell>
          <cell r="DA447">
            <v>1</v>
          </cell>
          <cell r="DB447">
            <v>41</v>
          </cell>
          <cell r="DD447">
            <v>19</v>
          </cell>
          <cell r="DE447">
            <v>45210</v>
          </cell>
          <cell r="DF447">
            <v>1</v>
          </cell>
          <cell r="DG447">
            <v>500</v>
          </cell>
          <cell r="DI447">
            <v>1009</v>
          </cell>
          <cell r="DJ447">
            <v>369845.6</v>
          </cell>
          <cell r="DK447">
            <v>3</v>
          </cell>
          <cell r="DL447">
            <v>65</v>
          </cell>
          <cell r="DN447">
            <v>2651</v>
          </cell>
          <cell r="DO447">
            <v>425293</v>
          </cell>
          <cell r="DP447">
            <v>88</v>
          </cell>
          <cell r="DQ447">
            <v>24952</v>
          </cell>
          <cell r="DS447">
            <v>3693</v>
          </cell>
          <cell r="DT447">
            <v>856616.6</v>
          </cell>
          <cell r="DU447">
            <v>93</v>
          </cell>
          <cell r="DV447">
            <v>25558</v>
          </cell>
          <cell r="DX447">
            <v>16320</v>
          </cell>
          <cell r="DY447">
            <v>3110911.18</v>
          </cell>
          <cell r="DZ447">
            <v>474</v>
          </cell>
          <cell r="EA447">
            <v>393354.3</v>
          </cell>
        </row>
        <row r="469">
          <cell r="C469">
            <v>3220</v>
          </cell>
          <cell r="D469">
            <v>267008</v>
          </cell>
          <cell r="E469">
            <v>0</v>
          </cell>
          <cell r="F469">
            <v>0</v>
          </cell>
          <cell r="H469">
            <v>111</v>
          </cell>
          <cell r="I469">
            <v>28067</v>
          </cell>
          <cell r="J469">
            <v>0</v>
          </cell>
          <cell r="K469">
            <v>0</v>
          </cell>
          <cell r="M469">
            <v>99</v>
          </cell>
          <cell r="N469">
            <v>54056</v>
          </cell>
          <cell r="O469">
            <v>0</v>
          </cell>
          <cell r="P469">
            <v>0</v>
          </cell>
          <cell r="R469">
            <v>3430</v>
          </cell>
          <cell r="S469">
            <v>349131</v>
          </cell>
          <cell r="T469">
            <v>0</v>
          </cell>
          <cell r="U469">
            <v>0</v>
          </cell>
          <cell r="W469">
            <v>3071</v>
          </cell>
          <cell r="X469">
            <v>257153</v>
          </cell>
          <cell r="Y469">
            <v>0</v>
          </cell>
          <cell r="Z469">
            <v>0</v>
          </cell>
          <cell r="AB469">
            <v>98</v>
          </cell>
          <cell r="AC469">
            <v>172747</v>
          </cell>
          <cell r="AD469">
            <v>34</v>
          </cell>
          <cell r="AE469">
            <v>4969</v>
          </cell>
          <cell r="AG469">
            <v>52</v>
          </cell>
          <cell r="AH469">
            <v>166542</v>
          </cell>
          <cell r="AI469">
            <v>0</v>
          </cell>
          <cell r="AJ469">
            <v>0</v>
          </cell>
          <cell r="AL469">
            <v>19</v>
          </cell>
          <cell r="AM469">
            <v>149953</v>
          </cell>
          <cell r="AN469">
            <v>0</v>
          </cell>
          <cell r="AO469">
            <v>0</v>
          </cell>
          <cell r="AQ469">
            <v>13</v>
          </cell>
          <cell r="AR469">
            <v>8150</v>
          </cell>
          <cell r="AS469">
            <v>0</v>
          </cell>
          <cell r="AT469">
            <v>0</v>
          </cell>
          <cell r="AV469">
            <v>74</v>
          </cell>
          <cell r="AW469">
            <v>35920</v>
          </cell>
          <cell r="AX469">
            <v>0</v>
          </cell>
          <cell r="AY469">
            <v>0</v>
          </cell>
          <cell r="BA469">
            <v>256</v>
          </cell>
          <cell r="BB469">
            <v>533312</v>
          </cell>
          <cell r="BC469">
            <v>34</v>
          </cell>
          <cell r="BD469">
            <v>4969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K469">
            <v>49</v>
          </cell>
          <cell r="BL469">
            <v>25488</v>
          </cell>
          <cell r="BM469">
            <v>0</v>
          </cell>
          <cell r="BN469">
            <v>0</v>
          </cell>
          <cell r="BP469">
            <v>72</v>
          </cell>
          <cell r="BQ469">
            <v>86760</v>
          </cell>
          <cell r="BR469">
            <v>0</v>
          </cell>
          <cell r="BS469">
            <v>0</v>
          </cell>
          <cell r="BU469">
            <v>16</v>
          </cell>
          <cell r="BV469">
            <v>8476</v>
          </cell>
          <cell r="BW469">
            <v>0</v>
          </cell>
          <cell r="BX469">
            <v>0</v>
          </cell>
          <cell r="BZ469">
            <v>23</v>
          </cell>
          <cell r="CA469">
            <v>508.58</v>
          </cell>
          <cell r="CB469">
            <v>0</v>
          </cell>
          <cell r="CC469">
            <v>0</v>
          </cell>
          <cell r="CE469">
            <v>1272.48</v>
          </cell>
          <cell r="CF469">
            <v>123413</v>
          </cell>
          <cell r="CG469">
            <v>0</v>
          </cell>
          <cell r="CH469">
            <v>0</v>
          </cell>
          <cell r="CJ469">
            <v>5118.4799999999996</v>
          </cell>
          <cell r="CK469">
            <v>1127088.58</v>
          </cell>
          <cell r="CL469">
            <v>34</v>
          </cell>
          <cell r="CM469">
            <v>4969</v>
          </cell>
          <cell r="CO469">
            <v>146.24226674083587</v>
          </cell>
          <cell r="CP469">
            <v>20042</v>
          </cell>
          <cell r="CQ469">
            <v>0</v>
          </cell>
          <cell r="CR469">
            <v>0</v>
          </cell>
          <cell r="CT469">
            <v>0</v>
          </cell>
          <cell r="CU469">
            <v>0</v>
          </cell>
          <cell r="CV469">
            <v>3</v>
          </cell>
          <cell r="CW469">
            <v>507</v>
          </cell>
          <cell r="CY469">
            <v>3</v>
          </cell>
          <cell r="CZ469">
            <v>1942</v>
          </cell>
          <cell r="DA469">
            <v>0</v>
          </cell>
          <cell r="DB469">
            <v>0</v>
          </cell>
          <cell r="DD469">
            <v>6</v>
          </cell>
          <cell r="DE469">
            <v>13487</v>
          </cell>
          <cell r="DF469">
            <v>0</v>
          </cell>
          <cell r="DG469">
            <v>0</v>
          </cell>
          <cell r="DI469">
            <v>212</v>
          </cell>
          <cell r="DJ469">
            <v>94135.6</v>
          </cell>
          <cell r="DK469">
            <v>3</v>
          </cell>
          <cell r="DL469">
            <v>1420</v>
          </cell>
          <cell r="DN469">
            <v>356</v>
          </cell>
          <cell r="DO469">
            <v>101569</v>
          </cell>
          <cell r="DP469">
            <v>6</v>
          </cell>
          <cell r="DQ469">
            <v>3360</v>
          </cell>
          <cell r="DS469">
            <v>577</v>
          </cell>
          <cell r="DT469">
            <v>211133.6</v>
          </cell>
          <cell r="DU469">
            <v>12</v>
          </cell>
          <cell r="DV469">
            <v>5287</v>
          </cell>
          <cell r="DX469">
            <v>5695.48</v>
          </cell>
          <cell r="DY469">
            <v>1338222.18</v>
          </cell>
          <cell r="DZ469">
            <v>46</v>
          </cell>
          <cell r="EA469">
            <v>10256</v>
          </cell>
        </row>
        <row r="491">
          <cell r="C491">
            <v>454656</v>
          </cell>
          <cell r="D491">
            <v>102152147</v>
          </cell>
          <cell r="E491">
            <v>36448</v>
          </cell>
          <cell r="F491">
            <v>8162580</v>
          </cell>
          <cell r="H491">
            <v>28478</v>
          </cell>
          <cell r="I491">
            <v>2741502.02</v>
          </cell>
          <cell r="J491">
            <v>33</v>
          </cell>
          <cell r="K491">
            <v>327216</v>
          </cell>
          <cell r="M491">
            <v>20406.55</v>
          </cell>
          <cell r="N491">
            <v>5852727.2400000002</v>
          </cell>
          <cell r="O491">
            <v>125</v>
          </cell>
          <cell r="P491">
            <v>407459</v>
          </cell>
          <cell r="R491">
            <v>503540.55</v>
          </cell>
          <cell r="S491">
            <v>110746376.25999999</v>
          </cell>
          <cell r="T491">
            <v>36606</v>
          </cell>
          <cell r="U491">
            <v>8897255</v>
          </cell>
          <cell r="W491">
            <v>368720</v>
          </cell>
          <cell r="X491">
            <v>84822898</v>
          </cell>
          <cell r="Y491">
            <v>33079</v>
          </cell>
          <cell r="Z491">
            <v>6709895</v>
          </cell>
          <cell r="AB491">
            <v>32102</v>
          </cell>
          <cell r="AC491">
            <v>14413887</v>
          </cell>
          <cell r="AD491">
            <v>32165</v>
          </cell>
          <cell r="AE491">
            <v>6253815</v>
          </cell>
          <cell r="AG491">
            <v>13394</v>
          </cell>
          <cell r="AH491">
            <v>15640893</v>
          </cell>
          <cell r="AI491">
            <v>1742</v>
          </cell>
          <cell r="AJ491">
            <v>1942251</v>
          </cell>
          <cell r="AL491">
            <v>1870</v>
          </cell>
          <cell r="AM491">
            <v>9232159</v>
          </cell>
          <cell r="AN491">
            <v>69</v>
          </cell>
          <cell r="AO491">
            <v>348500</v>
          </cell>
          <cell r="AQ491">
            <v>3609.5</v>
          </cell>
          <cell r="AR491">
            <v>2007623</v>
          </cell>
          <cell r="AS491">
            <v>413</v>
          </cell>
          <cell r="AT491">
            <v>39446</v>
          </cell>
          <cell r="AV491">
            <v>9159</v>
          </cell>
          <cell r="AW491">
            <v>3073155</v>
          </cell>
          <cell r="AX491">
            <v>0</v>
          </cell>
          <cell r="AY491">
            <v>0</v>
          </cell>
          <cell r="BA491">
            <v>60134.5</v>
          </cell>
          <cell r="BB491">
            <v>44367717</v>
          </cell>
          <cell r="BC491">
            <v>34389</v>
          </cell>
          <cell r="BD491">
            <v>8584012</v>
          </cell>
          <cell r="BF491">
            <v>206.65</v>
          </cell>
          <cell r="BG491">
            <v>787305</v>
          </cell>
          <cell r="BH491">
            <v>6</v>
          </cell>
          <cell r="BI491">
            <v>128453</v>
          </cell>
          <cell r="BK491">
            <v>6706</v>
          </cell>
          <cell r="BL491">
            <v>3035470</v>
          </cell>
          <cell r="BM491">
            <v>390</v>
          </cell>
          <cell r="BN491">
            <v>54520</v>
          </cell>
          <cell r="BP491">
            <v>17213</v>
          </cell>
          <cell r="BQ491">
            <v>13777367</v>
          </cell>
          <cell r="BR491">
            <v>2275</v>
          </cell>
          <cell r="BS491">
            <v>896153</v>
          </cell>
          <cell r="BU491">
            <v>5266</v>
          </cell>
          <cell r="BV491">
            <v>1267390</v>
          </cell>
          <cell r="BW491">
            <v>3</v>
          </cell>
          <cell r="BX491">
            <v>4004</v>
          </cell>
          <cell r="BZ491">
            <v>6981.52</v>
          </cell>
          <cell r="CA491">
            <v>364510.58</v>
          </cell>
          <cell r="CB491">
            <v>45</v>
          </cell>
          <cell r="CC491">
            <v>2655</v>
          </cell>
          <cell r="CE491">
            <v>36847</v>
          </cell>
          <cell r="CF491">
            <v>7883745</v>
          </cell>
          <cell r="CG491">
            <v>1215</v>
          </cell>
          <cell r="CH491">
            <v>403952</v>
          </cell>
          <cell r="CJ491">
            <v>636895.22</v>
          </cell>
          <cell r="CK491">
            <v>182229880.84</v>
          </cell>
          <cell r="CL491">
            <v>74929</v>
          </cell>
          <cell r="CM491">
            <v>18971004</v>
          </cell>
          <cell r="CO491">
            <v>59594.458052460031</v>
          </cell>
          <cell r="CP491">
            <v>12474684.300999999</v>
          </cell>
          <cell r="CQ491">
            <v>36700</v>
          </cell>
          <cell r="CR491">
            <v>6636172</v>
          </cell>
          <cell r="CT491">
            <v>0</v>
          </cell>
          <cell r="CU491">
            <v>0</v>
          </cell>
          <cell r="CV491">
            <v>2</v>
          </cell>
          <cell r="CW491">
            <v>200000</v>
          </cell>
          <cell r="CY491">
            <v>1407.4367864489654</v>
          </cell>
          <cell r="CZ491">
            <v>1878071.931093862</v>
          </cell>
          <cell r="DA491">
            <v>38</v>
          </cell>
          <cell r="DB491">
            <v>23781</v>
          </cell>
          <cell r="DD491">
            <v>1984.2334567600342</v>
          </cell>
          <cell r="DE491">
            <v>4704890</v>
          </cell>
          <cell r="DF491">
            <v>1211</v>
          </cell>
          <cell r="DG491">
            <v>853230</v>
          </cell>
          <cell r="DI491">
            <v>50405</v>
          </cell>
          <cell r="DJ491">
            <v>17430497.600000001</v>
          </cell>
          <cell r="DK491">
            <v>67421</v>
          </cell>
          <cell r="DL491">
            <v>9853781</v>
          </cell>
          <cell r="DN491">
            <v>84063</v>
          </cell>
          <cell r="DO491">
            <v>16568312</v>
          </cell>
          <cell r="DP491">
            <v>2904</v>
          </cell>
          <cell r="DQ491">
            <v>3330400</v>
          </cell>
          <cell r="DS491">
            <v>137859.670243209</v>
          </cell>
          <cell r="DT491">
            <v>40581771.531093866</v>
          </cell>
          <cell r="DU491">
            <v>71576</v>
          </cell>
          <cell r="DV491">
            <v>14261192</v>
          </cell>
          <cell r="DX491">
            <v>774754.89024320897</v>
          </cell>
          <cell r="DY491">
            <v>222811652.37109387</v>
          </cell>
          <cell r="DZ491">
            <v>146505</v>
          </cell>
          <cell r="EA491">
            <v>33232196</v>
          </cell>
        </row>
        <row r="513">
          <cell r="C513">
            <v>8510</v>
          </cell>
          <cell r="D513">
            <v>2067375</v>
          </cell>
          <cell r="E513">
            <v>607</v>
          </cell>
          <cell r="F513">
            <v>96694.50999999998</v>
          </cell>
          <cell r="H513">
            <v>765</v>
          </cell>
          <cell r="I513">
            <v>55686</v>
          </cell>
          <cell r="J513">
            <v>0</v>
          </cell>
          <cell r="K513">
            <v>0</v>
          </cell>
          <cell r="M513">
            <v>579</v>
          </cell>
          <cell r="N513">
            <v>268652</v>
          </cell>
          <cell r="O513">
            <v>1</v>
          </cell>
          <cell r="P513">
            <v>44994.400000000001</v>
          </cell>
          <cell r="R513">
            <v>9854</v>
          </cell>
          <cell r="S513">
            <v>2391713</v>
          </cell>
          <cell r="T513">
            <v>608</v>
          </cell>
          <cell r="U513">
            <v>141688.91</v>
          </cell>
          <cell r="W513">
            <v>7842</v>
          </cell>
          <cell r="X513">
            <v>1980598</v>
          </cell>
          <cell r="Y513">
            <v>0</v>
          </cell>
          <cell r="Z513">
            <v>0</v>
          </cell>
          <cell r="AB513">
            <v>778</v>
          </cell>
          <cell r="AC513">
            <v>474952</v>
          </cell>
          <cell r="AD513">
            <v>16</v>
          </cell>
          <cell r="AE513">
            <v>65793.17</v>
          </cell>
          <cell r="AG513">
            <v>327</v>
          </cell>
          <cell r="AH513">
            <v>612917</v>
          </cell>
          <cell r="AI513">
            <v>7</v>
          </cell>
          <cell r="AJ513">
            <v>71913</v>
          </cell>
          <cell r="AL513">
            <v>53</v>
          </cell>
          <cell r="AM513">
            <v>592923</v>
          </cell>
          <cell r="AN513">
            <v>0</v>
          </cell>
          <cell r="AO513">
            <v>0</v>
          </cell>
          <cell r="AQ513">
            <v>60</v>
          </cell>
          <cell r="AR513">
            <v>21628</v>
          </cell>
          <cell r="AS513">
            <v>0</v>
          </cell>
          <cell r="AT513">
            <v>0</v>
          </cell>
          <cell r="AV513">
            <v>102</v>
          </cell>
          <cell r="AW513">
            <v>40312</v>
          </cell>
          <cell r="AX513">
            <v>0</v>
          </cell>
          <cell r="AY513">
            <v>0</v>
          </cell>
          <cell r="BA513">
            <v>1320</v>
          </cell>
          <cell r="BB513">
            <v>1742732</v>
          </cell>
          <cell r="BC513">
            <v>23</v>
          </cell>
          <cell r="BD513">
            <v>137706.17000000001</v>
          </cell>
          <cell r="BF513">
            <v>2</v>
          </cell>
          <cell r="BG513">
            <v>100</v>
          </cell>
          <cell r="BH513">
            <v>0</v>
          </cell>
          <cell r="BI513">
            <v>0</v>
          </cell>
          <cell r="BK513">
            <v>223.36</v>
          </cell>
          <cell r="BL513">
            <v>66345</v>
          </cell>
          <cell r="BM513">
            <v>6</v>
          </cell>
          <cell r="BN513">
            <v>3096</v>
          </cell>
          <cell r="BP513">
            <v>522</v>
          </cell>
          <cell r="BQ513">
            <v>483408</v>
          </cell>
          <cell r="BR513">
            <v>33</v>
          </cell>
          <cell r="BS513">
            <v>50786</v>
          </cell>
          <cell r="BU513">
            <v>211</v>
          </cell>
          <cell r="BV513">
            <v>57950</v>
          </cell>
          <cell r="BW513">
            <v>0</v>
          </cell>
          <cell r="BX513">
            <v>0</v>
          </cell>
          <cell r="BZ513">
            <v>175</v>
          </cell>
          <cell r="CA513">
            <v>7507.58</v>
          </cell>
          <cell r="CB513">
            <v>0</v>
          </cell>
          <cell r="CC513">
            <v>0</v>
          </cell>
          <cell r="CE513">
            <v>1637</v>
          </cell>
          <cell r="CF513">
            <v>110935</v>
          </cell>
          <cell r="CG513">
            <v>0</v>
          </cell>
          <cell r="CH513">
            <v>0</v>
          </cell>
          <cell r="CJ513">
            <v>13944.36</v>
          </cell>
          <cell r="CK513">
            <v>4860690.58</v>
          </cell>
          <cell r="CL513">
            <v>670</v>
          </cell>
          <cell r="CM513">
            <v>333277.08</v>
          </cell>
          <cell r="CO513">
            <v>836.159862565092</v>
          </cell>
          <cell r="CP513">
            <v>188316.04860000001</v>
          </cell>
          <cell r="CQ513">
            <v>382</v>
          </cell>
          <cell r="CR513">
            <v>60889.669999999991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Y513">
            <v>52.234502679396698</v>
          </cell>
          <cell r="CZ513">
            <v>58054.627947336368</v>
          </cell>
          <cell r="DA513">
            <v>0</v>
          </cell>
          <cell r="DB513">
            <v>0</v>
          </cell>
          <cell r="DD513">
            <v>70.432956251925646</v>
          </cell>
          <cell r="DE513">
            <v>183411.36812904384</v>
          </cell>
          <cell r="DF513">
            <v>2</v>
          </cell>
          <cell r="DG513">
            <v>10347</v>
          </cell>
          <cell r="DI513">
            <v>1417.2517786975286</v>
          </cell>
          <cell r="DJ513">
            <v>691911.06360925862</v>
          </cell>
          <cell r="DK513">
            <v>0</v>
          </cell>
          <cell r="DL513">
            <v>0</v>
          </cell>
          <cell r="DN513">
            <v>2647.3289511670278</v>
          </cell>
          <cell r="DO513">
            <v>622951.21511670272</v>
          </cell>
          <cell r="DP513">
            <v>9077</v>
          </cell>
          <cell r="DQ513">
            <v>466032</v>
          </cell>
          <cell r="DS513">
            <v>4187.2481887958784</v>
          </cell>
          <cell r="DT513">
            <v>1556328.2748023416</v>
          </cell>
          <cell r="DU513">
            <v>9079</v>
          </cell>
          <cell r="DV513">
            <v>476379</v>
          </cell>
          <cell r="DX513">
            <v>18131.608188795879</v>
          </cell>
          <cell r="DY513">
            <v>6417018.8548023421</v>
          </cell>
          <cell r="DZ513">
            <v>9749</v>
          </cell>
          <cell r="EA513">
            <v>809656.08</v>
          </cell>
        </row>
        <row r="535">
          <cell r="C535">
            <v>26875</v>
          </cell>
          <cell r="D535">
            <v>7760577</v>
          </cell>
          <cell r="E535">
            <v>2158</v>
          </cell>
          <cell r="F535">
            <v>836234.44999999984</v>
          </cell>
          <cell r="H535">
            <v>1264</v>
          </cell>
          <cell r="I535">
            <v>185398</v>
          </cell>
          <cell r="J535">
            <v>0</v>
          </cell>
          <cell r="K535">
            <v>0</v>
          </cell>
          <cell r="M535">
            <v>1415</v>
          </cell>
          <cell r="N535">
            <v>623051</v>
          </cell>
          <cell r="O535">
            <v>13</v>
          </cell>
          <cell r="P535">
            <v>69513.97</v>
          </cell>
          <cell r="R535">
            <v>29554</v>
          </cell>
          <cell r="S535">
            <v>8569026</v>
          </cell>
          <cell r="T535">
            <v>2171</v>
          </cell>
          <cell r="U535">
            <v>905748.42</v>
          </cell>
          <cell r="W535">
            <v>24460</v>
          </cell>
          <cell r="X535">
            <v>6732060</v>
          </cell>
          <cell r="Y535">
            <v>1301</v>
          </cell>
          <cell r="Z535">
            <v>771688.1100000001</v>
          </cell>
          <cell r="AB535">
            <v>2504</v>
          </cell>
          <cell r="AC535">
            <v>1398744</v>
          </cell>
          <cell r="AD535">
            <v>251</v>
          </cell>
          <cell r="AE535">
            <v>563609.29999999993</v>
          </cell>
          <cell r="AG535">
            <v>1236</v>
          </cell>
          <cell r="AH535">
            <v>2462574</v>
          </cell>
          <cell r="AI535">
            <v>175</v>
          </cell>
          <cell r="AJ535">
            <v>484090.97</v>
          </cell>
          <cell r="AL535">
            <v>131</v>
          </cell>
          <cell r="AM535">
            <v>1704468</v>
          </cell>
          <cell r="AN535">
            <v>17</v>
          </cell>
          <cell r="AO535">
            <v>113834.72</v>
          </cell>
          <cell r="AQ535">
            <v>242</v>
          </cell>
          <cell r="AR535">
            <v>109898</v>
          </cell>
          <cell r="AS535">
            <v>0</v>
          </cell>
          <cell r="AT535">
            <v>0</v>
          </cell>
          <cell r="AV535">
            <v>355</v>
          </cell>
          <cell r="AW535">
            <v>153448</v>
          </cell>
          <cell r="AX535">
            <v>0</v>
          </cell>
          <cell r="AY535">
            <v>0</v>
          </cell>
          <cell r="BA535">
            <v>4468</v>
          </cell>
          <cell r="BB535">
            <v>5829132</v>
          </cell>
          <cell r="BC535">
            <v>443</v>
          </cell>
          <cell r="BD535">
            <v>1161534.99</v>
          </cell>
          <cell r="BF535">
            <v>50</v>
          </cell>
          <cell r="BG535">
            <v>198881</v>
          </cell>
          <cell r="BH535">
            <v>0</v>
          </cell>
          <cell r="BI535">
            <v>0</v>
          </cell>
          <cell r="BK535">
            <v>837</v>
          </cell>
          <cell r="BL535">
            <v>402617</v>
          </cell>
          <cell r="BM535">
            <v>0</v>
          </cell>
          <cell r="BN535">
            <v>0</v>
          </cell>
          <cell r="BP535">
            <v>1991</v>
          </cell>
          <cell r="BQ535">
            <v>1753339</v>
          </cell>
          <cell r="BR535">
            <v>81</v>
          </cell>
          <cell r="BS535">
            <v>8029.1699999999992</v>
          </cell>
          <cell r="BU535">
            <v>714</v>
          </cell>
          <cell r="BV535">
            <v>192775</v>
          </cell>
          <cell r="BW535">
            <v>0</v>
          </cell>
          <cell r="BX535">
            <v>0</v>
          </cell>
          <cell r="BZ535">
            <v>743</v>
          </cell>
          <cell r="CA535">
            <v>36496.75</v>
          </cell>
          <cell r="CB535">
            <v>0</v>
          </cell>
          <cell r="CC535">
            <v>0</v>
          </cell>
          <cell r="CE535">
            <v>2588.4</v>
          </cell>
          <cell r="CF535">
            <v>266988</v>
          </cell>
          <cell r="CG535">
            <v>0</v>
          </cell>
          <cell r="CH535">
            <v>0</v>
          </cell>
          <cell r="CJ535">
            <v>40945.4</v>
          </cell>
          <cell r="CK535">
            <v>17249254.75</v>
          </cell>
          <cell r="CL535">
            <v>2695</v>
          </cell>
          <cell r="CM535">
            <v>2075312.5800000003</v>
          </cell>
          <cell r="CO535">
            <v>3622.932735187504</v>
          </cell>
          <cell r="CP535">
            <v>941724.54039999994</v>
          </cell>
          <cell r="CQ535">
            <v>1290</v>
          </cell>
          <cell r="CR535">
            <v>677753.78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Y535">
            <v>181.82367318626109</v>
          </cell>
          <cell r="CZ535">
            <v>203740.87550488717</v>
          </cell>
          <cell r="DA535">
            <v>0</v>
          </cell>
          <cell r="DB535">
            <v>0</v>
          </cell>
          <cell r="DD535">
            <v>274.01945410127581</v>
          </cell>
          <cell r="DE535">
            <v>628616.77361267922</v>
          </cell>
          <cell r="DF535">
            <v>0</v>
          </cell>
          <cell r="DG535">
            <v>0</v>
          </cell>
          <cell r="DI535">
            <v>4830.3293738356288</v>
          </cell>
          <cell r="DJ535">
            <v>1761334.6561506884</v>
          </cell>
          <cell r="DK535">
            <v>111</v>
          </cell>
          <cell r="DL535">
            <v>27028.890000000003</v>
          </cell>
          <cell r="DN535">
            <v>15838</v>
          </cell>
          <cell r="DO535">
            <v>1431527</v>
          </cell>
          <cell r="DP535">
            <v>1797</v>
          </cell>
          <cell r="DQ535">
            <v>1137421.6499999999</v>
          </cell>
          <cell r="DS535">
            <v>21124.172501123165</v>
          </cell>
          <cell r="DT535">
            <v>4025219.3052682551</v>
          </cell>
          <cell r="DU535">
            <v>1908</v>
          </cell>
          <cell r="DV535">
            <v>1164450.54</v>
          </cell>
          <cell r="DX535">
            <v>62069.57250112317</v>
          </cell>
          <cell r="DY535">
            <v>21274474.055268258</v>
          </cell>
          <cell r="DZ535">
            <v>4603</v>
          </cell>
          <cell r="EA535">
            <v>3239763.1199999992</v>
          </cell>
        </row>
        <row r="557">
          <cell r="C557">
            <v>2674</v>
          </cell>
          <cell r="D557">
            <v>61974</v>
          </cell>
          <cell r="E557">
            <v>0</v>
          </cell>
          <cell r="F557">
            <v>0</v>
          </cell>
          <cell r="H557">
            <v>33</v>
          </cell>
          <cell r="I557">
            <v>1658</v>
          </cell>
          <cell r="J557">
            <v>0</v>
          </cell>
          <cell r="K557">
            <v>0</v>
          </cell>
          <cell r="M557">
            <v>35</v>
          </cell>
          <cell r="N557">
            <v>17686</v>
          </cell>
          <cell r="O557">
            <v>0</v>
          </cell>
          <cell r="P557">
            <v>0</v>
          </cell>
          <cell r="R557">
            <v>2742</v>
          </cell>
          <cell r="S557">
            <v>81318</v>
          </cell>
          <cell r="T557">
            <v>0</v>
          </cell>
          <cell r="U557">
            <v>0</v>
          </cell>
          <cell r="W557">
            <v>2659</v>
          </cell>
          <cell r="X557">
            <v>59089</v>
          </cell>
          <cell r="Y557">
            <v>0</v>
          </cell>
          <cell r="Z557">
            <v>0</v>
          </cell>
          <cell r="AB557">
            <v>30</v>
          </cell>
          <cell r="AC557">
            <v>29417</v>
          </cell>
          <cell r="AD557">
            <v>0</v>
          </cell>
          <cell r="AE557">
            <v>0</v>
          </cell>
          <cell r="AG557">
            <v>5</v>
          </cell>
          <cell r="AH557">
            <v>21450</v>
          </cell>
          <cell r="AI557">
            <v>0</v>
          </cell>
          <cell r="AJ557">
            <v>0</v>
          </cell>
          <cell r="AL557">
            <v>2</v>
          </cell>
          <cell r="AM557">
            <v>8580</v>
          </cell>
          <cell r="AN557">
            <v>0</v>
          </cell>
          <cell r="AO557">
            <v>0</v>
          </cell>
          <cell r="AQ557">
            <v>3</v>
          </cell>
          <cell r="AR557">
            <v>613</v>
          </cell>
          <cell r="AS557">
            <v>0</v>
          </cell>
          <cell r="AT557">
            <v>0</v>
          </cell>
          <cell r="AV557">
            <v>1</v>
          </cell>
          <cell r="AW557">
            <v>1226</v>
          </cell>
          <cell r="AX557">
            <v>0</v>
          </cell>
          <cell r="AY557">
            <v>0</v>
          </cell>
          <cell r="BA557">
            <v>41</v>
          </cell>
          <cell r="BB557">
            <v>61286</v>
          </cell>
          <cell r="BC557">
            <v>0</v>
          </cell>
          <cell r="BD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K557">
            <v>17</v>
          </cell>
          <cell r="BL557">
            <v>3000</v>
          </cell>
          <cell r="BM557">
            <v>0</v>
          </cell>
          <cell r="BN557">
            <v>0</v>
          </cell>
          <cell r="BP557">
            <v>11</v>
          </cell>
          <cell r="BQ557">
            <v>9100</v>
          </cell>
          <cell r="BR557">
            <v>0</v>
          </cell>
          <cell r="BS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E557">
            <v>19</v>
          </cell>
          <cell r="CF557">
            <v>9100</v>
          </cell>
          <cell r="CG557">
            <v>0</v>
          </cell>
          <cell r="CH557">
            <v>0</v>
          </cell>
          <cell r="CJ557">
            <v>2830</v>
          </cell>
          <cell r="CK557">
            <v>163804</v>
          </cell>
          <cell r="CL557">
            <v>0</v>
          </cell>
          <cell r="CM557">
            <v>0</v>
          </cell>
          <cell r="CO557">
            <v>7</v>
          </cell>
          <cell r="CP557">
            <v>102</v>
          </cell>
          <cell r="CQ557">
            <v>0</v>
          </cell>
          <cell r="CR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Y557">
            <v>4</v>
          </cell>
          <cell r="CZ557">
            <v>682</v>
          </cell>
          <cell r="DA557">
            <v>0</v>
          </cell>
          <cell r="DB557">
            <v>0</v>
          </cell>
          <cell r="DD557">
            <v>1</v>
          </cell>
          <cell r="DE557">
            <v>5458</v>
          </cell>
          <cell r="DF557">
            <v>0</v>
          </cell>
          <cell r="DG557">
            <v>0</v>
          </cell>
          <cell r="DI557">
            <v>100</v>
          </cell>
          <cell r="DJ557">
            <v>34110.6</v>
          </cell>
          <cell r="DK557">
            <v>0</v>
          </cell>
          <cell r="DL557">
            <v>0</v>
          </cell>
          <cell r="DN557">
            <v>210</v>
          </cell>
          <cell r="DO557">
            <v>27971</v>
          </cell>
          <cell r="DP557">
            <v>0</v>
          </cell>
          <cell r="DQ557">
            <v>0</v>
          </cell>
          <cell r="DS557">
            <v>315</v>
          </cell>
          <cell r="DT557">
            <v>68221.600000000006</v>
          </cell>
          <cell r="DU557">
            <v>0</v>
          </cell>
          <cell r="DV557">
            <v>0</v>
          </cell>
          <cell r="DX557">
            <v>3145</v>
          </cell>
          <cell r="DY557">
            <v>232025.60000000001</v>
          </cell>
          <cell r="DZ557">
            <v>0</v>
          </cell>
          <cell r="EA557">
            <v>0</v>
          </cell>
        </row>
        <row r="579">
          <cell r="C579">
            <v>7138</v>
          </cell>
          <cell r="D579">
            <v>1730592</v>
          </cell>
          <cell r="E579">
            <v>7</v>
          </cell>
          <cell r="F579">
            <v>6379</v>
          </cell>
          <cell r="H579">
            <v>490</v>
          </cell>
          <cell r="I579">
            <v>44095</v>
          </cell>
          <cell r="J579">
            <v>0</v>
          </cell>
          <cell r="K579">
            <v>0</v>
          </cell>
          <cell r="M579">
            <v>465</v>
          </cell>
          <cell r="N579">
            <v>170236</v>
          </cell>
          <cell r="O579">
            <v>0</v>
          </cell>
          <cell r="P579">
            <v>0</v>
          </cell>
          <cell r="R579">
            <v>8093</v>
          </cell>
          <cell r="S579">
            <v>1944923</v>
          </cell>
          <cell r="T579">
            <v>7</v>
          </cell>
          <cell r="U579">
            <v>6379</v>
          </cell>
          <cell r="W579">
            <v>6615</v>
          </cell>
          <cell r="X579">
            <v>1643306</v>
          </cell>
          <cell r="Y579">
            <v>7</v>
          </cell>
          <cell r="Z579">
            <v>6379</v>
          </cell>
          <cell r="AB579">
            <v>547</v>
          </cell>
          <cell r="AC579">
            <v>288250</v>
          </cell>
          <cell r="AD579">
            <v>0</v>
          </cell>
          <cell r="AE579">
            <v>0</v>
          </cell>
          <cell r="AG579">
            <v>215</v>
          </cell>
          <cell r="AH579">
            <v>387713</v>
          </cell>
          <cell r="AI579">
            <v>0</v>
          </cell>
          <cell r="AJ579">
            <v>0</v>
          </cell>
          <cell r="AL579">
            <v>46</v>
          </cell>
          <cell r="AM579">
            <v>394668</v>
          </cell>
          <cell r="AN579">
            <v>0</v>
          </cell>
          <cell r="AO579">
            <v>0</v>
          </cell>
          <cell r="AQ579">
            <v>66</v>
          </cell>
          <cell r="AR579">
            <v>25690</v>
          </cell>
          <cell r="AS579">
            <v>0</v>
          </cell>
          <cell r="AT579">
            <v>0</v>
          </cell>
          <cell r="AV579">
            <v>173</v>
          </cell>
          <cell r="AW579">
            <v>43249</v>
          </cell>
          <cell r="AX579">
            <v>0</v>
          </cell>
          <cell r="AY579">
            <v>0</v>
          </cell>
          <cell r="BA579">
            <v>1047</v>
          </cell>
          <cell r="BB579">
            <v>1139570</v>
          </cell>
          <cell r="BC579">
            <v>0</v>
          </cell>
          <cell r="BD579">
            <v>0</v>
          </cell>
          <cell r="BF579">
            <v>2</v>
          </cell>
          <cell r="BG579">
            <v>100</v>
          </cell>
          <cell r="BH579">
            <v>0</v>
          </cell>
          <cell r="BI579">
            <v>0</v>
          </cell>
          <cell r="BK579">
            <v>197</v>
          </cell>
          <cell r="BL579">
            <v>58711</v>
          </cell>
          <cell r="BM579">
            <v>0</v>
          </cell>
          <cell r="BN579">
            <v>0</v>
          </cell>
          <cell r="BP579">
            <v>415</v>
          </cell>
          <cell r="BQ579">
            <v>359682</v>
          </cell>
          <cell r="BR579">
            <v>31</v>
          </cell>
          <cell r="BS579">
            <v>3948</v>
          </cell>
          <cell r="BU579">
            <v>175</v>
          </cell>
          <cell r="BV579">
            <v>43651</v>
          </cell>
          <cell r="BW579">
            <v>0</v>
          </cell>
          <cell r="BX579">
            <v>0</v>
          </cell>
          <cell r="BZ579">
            <v>150</v>
          </cell>
          <cell r="CA579">
            <v>5431</v>
          </cell>
          <cell r="CB579">
            <v>0</v>
          </cell>
          <cell r="CC579">
            <v>0</v>
          </cell>
          <cell r="CE579">
            <v>1513</v>
          </cell>
          <cell r="CF579">
            <v>63649</v>
          </cell>
          <cell r="CG579">
            <v>0</v>
          </cell>
          <cell r="CH579">
            <v>0</v>
          </cell>
          <cell r="CJ579">
            <v>11592</v>
          </cell>
          <cell r="CK579">
            <v>3615717</v>
          </cell>
          <cell r="CL579">
            <v>38</v>
          </cell>
          <cell r="CM579">
            <v>10327</v>
          </cell>
          <cell r="CO579">
            <v>963.30194028152573</v>
          </cell>
          <cell r="CP579">
            <v>207137</v>
          </cell>
          <cell r="CQ579">
            <v>0</v>
          </cell>
          <cell r="CR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Y579">
            <v>41</v>
          </cell>
          <cell r="CZ579">
            <v>42309</v>
          </cell>
          <cell r="DA579">
            <v>0</v>
          </cell>
          <cell r="DB579">
            <v>0</v>
          </cell>
          <cell r="DD579">
            <v>52</v>
          </cell>
          <cell r="DE579">
            <v>122491</v>
          </cell>
          <cell r="DF579">
            <v>0</v>
          </cell>
          <cell r="DG579">
            <v>0</v>
          </cell>
          <cell r="DI579">
            <v>1140</v>
          </cell>
          <cell r="DJ579">
            <v>428075</v>
          </cell>
          <cell r="DK579">
            <v>0</v>
          </cell>
          <cell r="DL579">
            <v>0</v>
          </cell>
          <cell r="DN579">
            <v>1847</v>
          </cell>
          <cell r="DO579">
            <v>391095</v>
          </cell>
          <cell r="DP579">
            <v>157</v>
          </cell>
          <cell r="DQ579">
            <v>92061.32</v>
          </cell>
          <cell r="DS579">
            <v>3080</v>
          </cell>
          <cell r="DT579">
            <v>983970</v>
          </cell>
          <cell r="DU579">
            <v>157</v>
          </cell>
          <cell r="DV579">
            <v>92061.32</v>
          </cell>
          <cell r="DX579">
            <v>14672</v>
          </cell>
          <cell r="DY579">
            <v>4599687</v>
          </cell>
          <cell r="DZ579">
            <v>195</v>
          </cell>
          <cell r="EA579">
            <v>102388.32</v>
          </cell>
        </row>
        <row r="601">
          <cell r="C601">
            <v>3675</v>
          </cell>
          <cell r="D601">
            <v>339218</v>
          </cell>
          <cell r="E601">
            <v>0</v>
          </cell>
          <cell r="F601">
            <v>0</v>
          </cell>
          <cell r="H601">
            <v>84</v>
          </cell>
          <cell r="I601">
            <v>4177</v>
          </cell>
          <cell r="J601">
            <v>0</v>
          </cell>
          <cell r="K601">
            <v>0</v>
          </cell>
          <cell r="M601">
            <v>93</v>
          </cell>
          <cell r="N601">
            <v>49653</v>
          </cell>
          <cell r="O601">
            <v>0</v>
          </cell>
          <cell r="P601">
            <v>0</v>
          </cell>
          <cell r="R601">
            <v>3852</v>
          </cell>
          <cell r="S601">
            <v>393048</v>
          </cell>
          <cell r="T601">
            <v>0</v>
          </cell>
          <cell r="U601">
            <v>0</v>
          </cell>
          <cell r="W601">
            <v>3421</v>
          </cell>
          <cell r="X601">
            <v>335057</v>
          </cell>
          <cell r="Y601">
            <v>0</v>
          </cell>
          <cell r="Z601">
            <v>0</v>
          </cell>
          <cell r="AB601">
            <v>106</v>
          </cell>
          <cell r="AC601">
            <v>78699</v>
          </cell>
          <cell r="AD601">
            <v>3</v>
          </cell>
          <cell r="AE601">
            <v>8671</v>
          </cell>
          <cell r="AG601">
            <v>48</v>
          </cell>
          <cell r="AH601">
            <v>100749</v>
          </cell>
          <cell r="AI601">
            <v>0</v>
          </cell>
          <cell r="AJ601">
            <v>0</v>
          </cell>
          <cell r="AL601">
            <v>5</v>
          </cell>
          <cell r="AM601">
            <v>77520</v>
          </cell>
          <cell r="AN601">
            <v>1</v>
          </cell>
          <cell r="AO601">
            <v>357</v>
          </cell>
          <cell r="AQ601">
            <v>7</v>
          </cell>
          <cell r="AR601">
            <v>2926</v>
          </cell>
          <cell r="AS601">
            <v>0</v>
          </cell>
          <cell r="AT601">
            <v>0</v>
          </cell>
          <cell r="AV601">
            <v>80</v>
          </cell>
          <cell r="AW601">
            <v>28992</v>
          </cell>
          <cell r="AX601">
            <v>0</v>
          </cell>
          <cell r="AY601">
            <v>0</v>
          </cell>
          <cell r="BA601">
            <v>246</v>
          </cell>
          <cell r="BB601">
            <v>288886</v>
          </cell>
          <cell r="BC601">
            <v>4</v>
          </cell>
          <cell r="BD601">
            <v>9028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K601">
            <v>74</v>
          </cell>
          <cell r="BL601">
            <v>22744</v>
          </cell>
          <cell r="BM601">
            <v>0</v>
          </cell>
          <cell r="BN601">
            <v>0</v>
          </cell>
          <cell r="BP601">
            <v>160</v>
          </cell>
          <cell r="BQ601">
            <v>141666</v>
          </cell>
          <cell r="BR601">
            <v>0</v>
          </cell>
          <cell r="BS601">
            <v>0</v>
          </cell>
          <cell r="BU601">
            <v>36</v>
          </cell>
          <cell r="BV601">
            <v>13786</v>
          </cell>
          <cell r="BW601">
            <v>0</v>
          </cell>
          <cell r="BX601">
            <v>0</v>
          </cell>
          <cell r="BZ601">
            <v>37</v>
          </cell>
          <cell r="CA601">
            <v>1069</v>
          </cell>
          <cell r="CB601">
            <v>0</v>
          </cell>
          <cell r="CC601">
            <v>0</v>
          </cell>
          <cell r="CE601">
            <v>851</v>
          </cell>
          <cell r="CF601">
            <v>67621</v>
          </cell>
          <cell r="CG601">
            <v>0</v>
          </cell>
          <cell r="CH601">
            <v>0</v>
          </cell>
          <cell r="CJ601">
            <v>5256</v>
          </cell>
          <cell r="CK601">
            <v>928820</v>
          </cell>
          <cell r="CL601">
            <v>4</v>
          </cell>
          <cell r="CM601">
            <v>9028</v>
          </cell>
          <cell r="CO601">
            <v>150.38457871208007</v>
          </cell>
          <cell r="CP601">
            <v>36745.699999999997</v>
          </cell>
          <cell r="CQ601">
            <v>1</v>
          </cell>
          <cell r="CR601">
            <v>357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Y601">
            <v>11</v>
          </cell>
          <cell r="CZ601">
            <v>10888</v>
          </cell>
          <cell r="DA601">
            <v>0</v>
          </cell>
          <cell r="DB601">
            <v>0</v>
          </cell>
          <cell r="DD601">
            <v>18</v>
          </cell>
          <cell r="DE601">
            <v>32799</v>
          </cell>
          <cell r="DF601">
            <v>0</v>
          </cell>
          <cell r="DG601">
            <v>0</v>
          </cell>
          <cell r="DI601">
            <v>397</v>
          </cell>
          <cell r="DJ601">
            <v>107766</v>
          </cell>
          <cell r="DK601">
            <v>2</v>
          </cell>
          <cell r="DL601">
            <v>584</v>
          </cell>
          <cell r="DN601">
            <v>620</v>
          </cell>
          <cell r="DO601">
            <v>116772</v>
          </cell>
          <cell r="DP601">
            <v>883</v>
          </cell>
          <cell r="DQ601">
            <v>71954</v>
          </cell>
          <cell r="DS601">
            <v>1046</v>
          </cell>
          <cell r="DT601">
            <v>268225</v>
          </cell>
          <cell r="DU601">
            <v>885</v>
          </cell>
          <cell r="DV601">
            <v>72538</v>
          </cell>
          <cell r="DX601">
            <v>6302</v>
          </cell>
          <cell r="DY601">
            <v>1197045</v>
          </cell>
          <cell r="DZ601">
            <v>889</v>
          </cell>
          <cell r="EA601">
            <v>81566</v>
          </cell>
        </row>
        <row r="623">
          <cell r="C623">
            <v>3086</v>
          </cell>
          <cell r="D623">
            <v>225638</v>
          </cell>
          <cell r="E623">
            <v>7</v>
          </cell>
          <cell r="F623">
            <v>2126.1</v>
          </cell>
          <cell r="H623">
            <v>106</v>
          </cell>
          <cell r="I623">
            <v>5295</v>
          </cell>
          <cell r="J623">
            <v>0</v>
          </cell>
          <cell r="K623">
            <v>0</v>
          </cell>
          <cell r="M623">
            <v>113</v>
          </cell>
          <cell r="N623">
            <v>56477</v>
          </cell>
          <cell r="O623">
            <v>0</v>
          </cell>
          <cell r="P623">
            <v>0</v>
          </cell>
          <cell r="R623">
            <v>3305</v>
          </cell>
          <cell r="S623">
            <v>287410</v>
          </cell>
          <cell r="T623">
            <v>7</v>
          </cell>
          <cell r="U623">
            <v>2126.1</v>
          </cell>
          <cell r="W623">
            <v>2994</v>
          </cell>
          <cell r="X623">
            <v>222184</v>
          </cell>
          <cell r="Y623">
            <v>7</v>
          </cell>
          <cell r="Z623">
            <v>2126.1</v>
          </cell>
          <cell r="AB623">
            <v>101</v>
          </cell>
          <cell r="AC623">
            <v>90943</v>
          </cell>
          <cell r="AD623">
            <v>2</v>
          </cell>
          <cell r="AE623">
            <v>850.47</v>
          </cell>
          <cell r="AG623">
            <v>25</v>
          </cell>
          <cell r="AH623">
            <v>80726</v>
          </cell>
          <cell r="AI623">
            <v>1</v>
          </cell>
          <cell r="AJ623">
            <v>2484.2800000000002</v>
          </cell>
          <cell r="AL623">
            <v>8</v>
          </cell>
          <cell r="AM623">
            <v>45715</v>
          </cell>
          <cell r="AN623">
            <v>0</v>
          </cell>
          <cell r="AO623">
            <v>0</v>
          </cell>
          <cell r="AQ623">
            <v>2</v>
          </cell>
          <cell r="AR623">
            <v>1986</v>
          </cell>
          <cell r="AS623">
            <v>0</v>
          </cell>
          <cell r="AT623">
            <v>0</v>
          </cell>
          <cell r="AV623">
            <v>2</v>
          </cell>
          <cell r="AW623">
            <v>3677</v>
          </cell>
          <cell r="AX623">
            <v>0</v>
          </cell>
          <cell r="AY623">
            <v>0</v>
          </cell>
          <cell r="BA623">
            <v>138</v>
          </cell>
          <cell r="BB623">
            <v>223047</v>
          </cell>
          <cell r="BC623">
            <v>3</v>
          </cell>
          <cell r="BD623">
            <v>3334.75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K623">
            <v>42</v>
          </cell>
          <cell r="BL623">
            <v>9165</v>
          </cell>
          <cell r="BM623">
            <v>0</v>
          </cell>
          <cell r="BN623">
            <v>0</v>
          </cell>
          <cell r="BP623">
            <v>95</v>
          </cell>
          <cell r="BQ623">
            <v>85915</v>
          </cell>
          <cell r="BR623">
            <v>0</v>
          </cell>
          <cell r="BS623">
            <v>0</v>
          </cell>
          <cell r="BU623">
            <v>16</v>
          </cell>
          <cell r="BV623">
            <v>8734</v>
          </cell>
          <cell r="BW623">
            <v>0</v>
          </cell>
          <cell r="BX623">
            <v>0</v>
          </cell>
          <cell r="BZ623">
            <v>13</v>
          </cell>
          <cell r="CA623">
            <v>618</v>
          </cell>
          <cell r="CB623">
            <v>0</v>
          </cell>
          <cell r="CC623">
            <v>0</v>
          </cell>
          <cell r="CE623">
            <v>60</v>
          </cell>
          <cell r="CF623">
            <v>4500</v>
          </cell>
          <cell r="CG623">
            <v>0</v>
          </cell>
          <cell r="CH623">
            <v>0</v>
          </cell>
          <cell r="CJ623">
            <v>3669</v>
          </cell>
          <cell r="CK623">
            <v>619389</v>
          </cell>
          <cell r="CL623">
            <v>10</v>
          </cell>
          <cell r="CM623">
            <v>5460.85</v>
          </cell>
          <cell r="CO623">
            <v>32.53512404229437</v>
          </cell>
          <cell r="CP623">
            <v>6306</v>
          </cell>
          <cell r="CQ623">
            <v>0</v>
          </cell>
          <cell r="CR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Y623">
            <v>4</v>
          </cell>
          <cell r="CZ623">
            <v>3075</v>
          </cell>
          <cell r="DA623">
            <v>0</v>
          </cell>
          <cell r="DB623">
            <v>0</v>
          </cell>
          <cell r="DD623">
            <v>10.180489615503117</v>
          </cell>
          <cell r="DE623">
            <v>20952.068192556544</v>
          </cell>
          <cell r="DF623">
            <v>0</v>
          </cell>
          <cell r="DG623">
            <v>0</v>
          </cell>
          <cell r="DI623">
            <v>259.40313099677098</v>
          </cell>
          <cell r="DJ623">
            <v>111152.43929903129</v>
          </cell>
          <cell r="DK623">
            <v>0</v>
          </cell>
          <cell r="DL623">
            <v>0</v>
          </cell>
          <cell r="DN623">
            <v>414.23562776412479</v>
          </cell>
          <cell r="DO623">
            <v>91335.392776412482</v>
          </cell>
          <cell r="DP623">
            <v>82</v>
          </cell>
          <cell r="DQ623">
            <v>13475.01</v>
          </cell>
          <cell r="DS623">
            <v>687.81924837639883</v>
          </cell>
          <cell r="DT623">
            <v>226514.90026800032</v>
          </cell>
          <cell r="DU623">
            <v>82</v>
          </cell>
          <cell r="DV623">
            <v>13475.01</v>
          </cell>
          <cell r="DX623">
            <v>4356.8192483763987</v>
          </cell>
          <cell r="DY623">
            <v>845903.90026800032</v>
          </cell>
          <cell r="DZ623">
            <v>92</v>
          </cell>
          <cell r="EA623">
            <v>18935.86</v>
          </cell>
        </row>
        <row r="645">
          <cell r="C645">
            <v>2670</v>
          </cell>
          <cell r="D645">
            <v>61975</v>
          </cell>
          <cell r="E645">
            <v>0</v>
          </cell>
          <cell r="F645">
            <v>0</v>
          </cell>
          <cell r="H645">
            <v>33</v>
          </cell>
          <cell r="I645">
            <v>1658</v>
          </cell>
          <cell r="J645">
            <v>0</v>
          </cell>
          <cell r="K645">
            <v>0</v>
          </cell>
          <cell r="M645">
            <v>35</v>
          </cell>
          <cell r="N645">
            <v>17686</v>
          </cell>
          <cell r="O645">
            <v>0</v>
          </cell>
          <cell r="P645">
            <v>0</v>
          </cell>
          <cell r="R645">
            <v>2738</v>
          </cell>
          <cell r="S645">
            <v>81319</v>
          </cell>
          <cell r="T645">
            <v>0</v>
          </cell>
          <cell r="U645">
            <v>0</v>
          </cell>
          <cell r="W645">
            <v>2657</v>
          </cell>
          <cell r="X645">
            <v>59089</v>
          </cell>
          <cell r="Y645">
            <v>0</v>
          </cell>
          <cell r="Z645">
            <v>0</v>
          </cell>
          <cell r="AB645">
            <v>30</v>
          </cell>
          <cell r="AC645">
            <v>29417</v>
          </cell>
          <cell r="AD645">
            <v>0</v>
          </cell>
          <cell r="AE645">
            <v>0</v>
          </cell>
          <cell r="AG645">
            <v>5</v>
          </cell>
          <cell r="AH645">
            <v>21450</v>
          </cell>
          <cell r="AI645">
            <v>0</v>
          </cell>
          <cell r="AJ645">
            <v>0</v>
          </cell>
          <cell r="AL645">
            <v>2</v>
          </cell>
          <cell r="AM645">
            <v>8580</v>
          </cell>
          <cell r="AN645">
            <v>0</v>
          </cell>
          <cell r="AO645">
            <v>0</v>
          </cell>
          <cell r="AQ645">
            <v>4</v>
          </cell>
          <cell r="AR645">
            <v>613</v>
          </cell>
          <cell r="AS645">
            <v>0</v>
          </cell>
          <cell r="AT645">
            <v>0</v>
          </cell>
          <cell r="AV645">
            <v>1</v>
          </cell>
          <cell r="AW645">
            <v>1226</v>
          </cell>
          <cell r="AX645">
            <v>0</v>
          </cell>
          <cell r="AY645">
            <v>0</v>
          </cell>
          <cell r="BA645">
            <v>42</v>
          </cell>
          <cell r="BB645">
            <v>61286</v>
          </cell>
          <cell r="BC645">
            <v>0</v>
          </cell>
          <cell r="BD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K645">
            <v>17</v>
          </cell>
          <cell r="BL645">
            <v>3100</v>
          </cell>
          <cell r="BM645">
            <v>0</v>
          </cell>
          <cell r="BN645">
            <v>0</v>
          </cell>
          <cell r="BP645">
            <v>43</v>
          </cell>
          <cell r="BQ645">
            <v>37201</v>
          </cell>
          <cell r="BR645">
            <v>0</v>
          </cell>
          <cell r="BS645">
            <v>0</v>
          </cell>
          <cell r="BU645">
            <v>5</v>
          </cell>
          <cell r="BV645">
            <v>4467</v>
          </cell>
          <cell r="BW645">
            <v>0</v>
          </cell>
          <cell r="BX645">
            <v>0</v>
          </cell>
          <cell r="BZ645">
            <v>5</v>
          </cell>
          <cell r="CA645">
            <v>264</v>
          </cell>
          <cell r="CB645">
            <v>0</v>
          </cell>
          <cell r="CC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J645">
            <v>2850</v>
          </cell>
          <cell r="CK645">
            <v>187637</v>
          </cell>
          <cell r="CL645">
            <v>0</v>
          </cell>
          <cell r="CM645">
            <v>0</v>
          </cell>
          <cell r="CO645">
            <v>16</v>
          </cell>
          <cell r="CP645">
            <v>204</v>
          </cell>
          <cell r="CQ645">
            <v>0</v>
          </cell>
          <cell r="CR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Y645">
            <v>2</v>
          </cell>
          <cell r="CZ645">
            <v>682</v>
          </cell>
          <cell r="DA645">
            <v>0</v>
          </cell>
          <cell r="DB645">
            <v>0</v>
          </cell>
          <cell r="DD645">
            <v>5</v>
          </cell>
          <cell r="DE645">
            <v>5458</v>
          </cell>
          <cell r="DF645">
            <v>0</v>
          </cell>
          <cell r="DG645">
            <v>0</v>
          </cell>
          <cell r="DI645">
            <v>97</v>
          </cell>
          <cell r="DJ645">
            <v>34111</v>
          </cell>
          <cell r="DK645">
            <v>0</v>
          </cell>
          <cell r="DL645">
            <v>0</v>
          </cell>
          <cell r="DN645">
            <v>220</v>
          </cell>
          <cell r="DO645">
            <v>27971</v>
          </cell>
          <cell r="DP645">
            <v>0</v>
          </cell>
          <cell r="DQ645">
            <v>0</v>
          </cell>
          <cell r="DS645">
            <v>324</v>
          </cell>
          <cell r="DT645">
            <v>68222</v>
          </cell>
          <cell r="DU645">
            <v>0</v>
          </cell>
          <cell r="DV645">
            <v>0</v>
          </cell>
          <cell r="DX645">
            <v>3174</v>
          </cell>
          <cell r="DY645">
            <v>255859</v>
          </cell>
          <cell r="DZ645">
            <v>0</v>
          </cell>
          <cell r="EA645">
            <v>0</v>
          </cell>
        </row>
        <row r="667">
          <cell r="C667">
            <v>2786</v>
          </cell>
          <cell r="D667">
            <v>123949</v>
          </cell>
          <cell r="E667">
            <v>0</v>
          </cell>
          <cell r="F667">
            <v>0</v>
          </cell>
          <cell r="H667">
            <v>66</v>
          </cell>
          <cell r="I667">
            <v>3316</v>
          </cell>
          <cell r="J667">
            <v>0</v>
          </cell>
          <cell r="K667">
            <v>0</v>
          </cell>
          <cell r="M667">
            <v>71</v>
          </cell>
          <cell r="N667">
            <v>35372</v>
          </cell>
          <cell r="O667">
            <v>0</v>
          </cell>
          <cell r="P667">
            <v>0</v>
          </cell>
          <cell r="R667">
            <v>2923</v>
          </cell>
          <cell r="S667">
            <v>162637</v>
          </cell>
          <cell r="T667">
            <v>0</v>
          </cell>
          <cell r="U667">
            <v>0</v>
          </cell>
          <cell r="W667">
            <v>2773</v>
          </cell>
          <cell r="X667">
            <v>118179</v>
          </cell>
          <cell r="Y667">
            <v>0</v>
          </cell>
          <cell r="Z667">
            <v>0</v>
          </cell>
          <cell r="AB667">
            <v>60</v>
          </cell>
          <cell r="AC667">
            <v>58835</v>
          </cell>
          <cell r="AD667">
            <v>0</v>
          </cell>
          <cell r="AE667">
            <v>0</v>
          </cell>
          <cell r="AG667">
            <v>11</v>
          </cell>
          <cell r="AH667">
            <v>42900</v>
          </cell>
          <cell r="AI667">
            <v>0</v>
          </cell>
          <cell r="AJ667">
            <v>0</v>
          </cell>
          <cell r="AL667">
            <v>4</v>
          </cell>
          <cell r="AM667">
            <v>17160</v>
          </cell>
          <cell r="AN667">
            <v>0</v>
          </cell>
          <cell r="AO667">
            <v>0</v>
          </cell>
          <cell r="AQ667">
            <v>1</v>
          </cell>
          <cell r="AR667">
            <v>1226</v>
          </cell>
          <cell r="AS667">
            <v>0</v>
          </cell>
          <cell r="AT667">
            <v>0</v>
          </cell>
          <cell r="AV667">
            <v>2</v>
          </cell>
          <cell r="AW667">
            <v>2451</v>
          </cell>
          <cell r="AX667">
            <v>0</v>
          </cell>
          <cell r="AY667">
            <v>0</v>
          </cell>
          <cell r="BA667">
            <v>78</v>
          </cell>
          <cell r="BB667">
            <v>122572</v>
          </cell>
          <cell r="BC667">
            <v>0</v>
          </cell>
          <cell r="BD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K667">
            <v>17</v>
          </cell>
          <cell r="BL667">
            <v>3100</v>
          </cell>
          <cell r="BM667">
            <v>0</v>
          </cell>
          <cell r="BN667">
            <v>0</v>
          </cell>
          <cell r="BP667">
            <v>43</v>
          </cell>
          <cell r="BQ667">
            <v>37200</v>
          </cell>
          <cell r="BR667">
            <v>0</v>
          </cell>
          <cell r="BS667">
            <v>0</v>
          </cell>
          <cell r="BU667">
            <v>4</v>
          </cell>
          <cell r="BV667">
            <v>4467</v>
          </cell>
          <cell r="BW667">
            <v>0</v>
          </cell>
          <cell r="BX667">
            <v>0</v>
          </cell>
          <cell r="BZ667">
            <v>5</v>
          </cell>
          <cell r="CA667">
            <v>265</v>
          </cell>
          <cell r="CB667">
            <v>0</v>
          </cell>
          <cell r="CC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J667">
            <v>3070</v>
          </cell>
          <cell r="CK667">
            <v>330241</v>
          </cell>
          <cell r="CL667">
            <v>0</v>
          </cell>
          <cell r="CM667">
            <v>0</v>
          </cell>
          <cell r="CO667">
            <v>16</v>
          </cell>
          <cell r="CP667">
            <v>204</v>
          </cell>
          <cell r="CQ667">
            <v>0</v>
          </cell>
          <cell r="CR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Y667">
            <v>2</v>
          </cell>
          <cell r="CZ667">
            <v>1364</v>
          </cell>
          <cell r="DA667">
            <v>0</v>
          </cell>
          <cell r="DB667">
            <v>0</v>
          </cell>
          <cell r="DD667">
            <v>5</v>
          </cell>
          <cell r="DE667">
            <v>10915</v>
          </cell>
          <cell r="DF667">
            <v>0</v>
          </cell>
          <cell r="DG667">
            <v>0</v>
          </cell>
          <cell r="DI667">
            <v>97</v>
          </cell>
          <cell r="DJ667">
            <v>68221</v>
          </cell>
          <cell r="DK667">
            <v>0</v>
          </cell>
          <cell r="DL667">
            <v>0</v>
          </cell>
          <cell r="DN667">
            <v>220</v>
          </cell>
          <cell r="DO667">
            <v>55941</v>
          </cell>
          <cell r="DP667">
            <v>0</v>
          </cell>
          <cell r="DQ667">
            <v>0</v>
          </cell>
          <cell r="DS667">
            <v>324</v>
          </cell>
          <cell r="DT667">
            <v>136441</v>
          </cell>
          <cell r="DU667">
            <v>0</v>
          </cell>
          <cell r="DV667">
            <v>0</v>
          </cell>
          <cell r="DX667">
            <v>3394</v>
          </cell>
          <cell r="DY667">
            <v>466682</v>
          </cell>
          <cell r="DZ667">
            <v>0</v>
          </cell>
          <cell r="EA667">
            <v>0</v>
          </cell>
        </row>
        <row r="689">
          <cell r="C689">
            <v>2674</v>
          </cell>
          <cell r="D689">
            <v>61975</v>
          </cell>
          <cell r="E689">
            <v>0</v>
          </cell>
          <cell r="F689">
            <v>0</v>
          </cell>
          <cell r="H689">
            <v>33</v>
          </cell>
          <cell r="I689">
            <v>1658</v>
          </cell>
          <cell r="J689">
            <v>0</v>
          </cell>
          <cell r="K689">
            <v>0</v>
          </cell>
          <cell r="M689">
            <v>35</v>
          </cell>
          <cell r="N689">
            <v>17686</v>
          </cell>
          <cell r="O689">
            <v>0</v>
          </cell>
          <cell r="P689">
            <v>0</v>
          </cell>
          <cell r="R689">
            <v>2742</v>
          </cell>
          <cell r="S689">
            <v>81319</v>
          </cell>
          <cell r="T689">
            <v>0</v>
          </cell>
          <cell r="U689">
            <v>0</v>
          </cell>
          <cell r="W689">
            <v>2630</v>
          </cell>
          <cell r="X689">
            <v>59089</v>
          </cell>
          <cell r="Y689">
            <v>0</v>
          </cell>
          <cell r="Z689">
            <v>0</v>
          </cell>
          <cell r="AB689">
            <v>29</v>
          </cell>
          <cell r="AC689">
            <v>29417</v>
          </cell>
          <cell r="AD689">
            <v>0</v>
          </cell>
          <cell r="AE689">
            <v>0</v>
          </cell>
          <cell r="AG689">
            <v>5</v>
          </cell>
          <cell r="AH689">
            <v>21450</v>
          </cell>
          <cell r="AI689">
            <v>0</v>
          </cell>
          <cell r="AJ689">
            <v>0</v>
          </cell>
          <cell r="AL689">
            <v>2</v>
          </cell>
          <cell r="AM689">
            <v>8580</v>
          </cell>
          <cell r="AN689">
            <v>0</v>
          </cell>
          <cell r="AO689">
            <v>0</v>
          </cell>
          <cell r="AQ689">
            <v>4</v>
          </cell>
          <cell r="AR689">
            <v>613</v>
          </cell>
          <cell r="AS689">
            <v>0</v>
          </cell>
          <cell r="AT689">
            <v>0</v>
          </cell>
          <cell r="AV689">
            <v>1</v>
          </cell>
          <cell r="AW689">
            <v>1226</v>
          </cell>
          <cell r="AX689">
            <v>0</v>
          </cell>
          <cell r="AY689">
            <v>0</v>
          </cell>
          <cell r="BA689">
            <v>41</v>
          </cell>
          <cell r="BB689">
            <v>61286</v>
          </cell>
          <cell r="BC689">
            <v>0</v>
          </cell>
          <cell r="BD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K689">
            <v>9</v>
          </cell>
          <cell r="BL689">
            <v>1400</v>
          </cell>
          <cell r="BM689">
            <v>0</v>
          </cell>
          <cell r="BN689">
            <v>0</v>
          </cell>
          <cell r="BP689">
            <v>17</v>
          </cell>
          <cell r="BQ689">
            <v>15700</v>
          </cell>
          <cell r="BR689">
            <v>0</v>
          </cell>
          <cell r="BS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</v>
          </cell>
          <cell r="CE689">
            <v>0</v>
          </cell>
          <cell r="CF689">
            <v>0</v>
          </cell>
          <cell r="CG689">
            <v>0</v>
          </cell>
          <cell r="CH689">
            <v>0</v>
          </cell>
          <cell r="CJ689">
            <v>2809</v>
          </cell>
          <cell r="CK689">
            <v>159705</v>
          </cell>
          <cell r="CL689">
            <v>0</v>
          </cell>
          <cell r="CM689">
            <v>0</v>
          </cell>
          <cell r="CO689">
            <v>18</v>
          </cell>
          <cell r="CP689">
            <v>872</v>
          </cell>
          <cell r="CQ689">
            <v>0</v>
          </cell>
          <cell r="CR689">
            <v>0</v>
          </cell>
          <cell r="CT689">
            <v>0</v>
          </cell>
          <cell r="CU689">
            <v>0</v>
          </cell>
          <cell r="CV689">
            <v>0</v>
          </cell>
          <cell r="CW689">
            <v>0</v>
          </cell>
          <cell r="CY689">
            <v>2</v>
          </cell>
          <cell r="CZ689">
            <v>682</v>
          </cell>
          <cell r="DA689">
            <v>0</v>
          </cell>
          <cell r="DB689">
            <v>0</v>
          </cell>
          <cell r="DD689">
            <v>2</v>
          </cell>
          <cell r="DE689">
            <v>5458</v>
          </cell>
          <cell r="DF689">
            <v>0</v>
          </cell>
          <cell r="DG689">
            <v>0</v>
          </cell>
          <cell r="DI689">
            <v>100</v>
          </cell>
          <cell r="DJ689">
            <v>34111</v>
          </cell>
          <cell r="DK689">
            <v>0</v>
          </cell>
          <cell r="DL689">
            <v>0</v>
          </cell>
          <cell r="DN689">
            <v>211</v>
          </cell>
          <cell r="DO689">
            <v>27971</v>
          </cell>
          <cell r="DP689">
            <v>0</v>
          </cell>
          <cell r="DQ689">
            <v>0</v>
          </cell>
          <cell r="DS689">
            <v>315</v>
          </cell>
          <cell r="DT689">
            <v>68222</v>
          </cell>
          <cell r="DU689">
            <v>0</v>
          </cell>
          <cell r="DV689">
            <v>0</v>
          </cell>
          <cell r="DX689">
            <v>3124</v>
          </cell>
          <cell r="DY689">
            <v>227927</v>
          </cell>
          <cell r="DZ689">
            <v>0</v>
          </cell>
          <cell r="EA689">
            <v>0</v>
          </cell>
        </row>
        <row r="711">
          <cell r="C711">
            <v>85113</v>
          </cell>
          <cell r="D711">
            <v>15800150</v>
          </cell>
          <cell r="E711">
            <v>2077</v>
          </cell>
          <cell r="F711">
            <v>293287.21999999997</v>
          </cell>
          <cell r="H711">
            <v>8871</v>
          </cell>
          <cell r="I711">
            <v>826139</v>
          </cell>
          <cell r="J711">
            <v>0</v>
          </cell>
          <cell r="K711">
            <v>0</v>
          </cell>
          <cell r="M711">
            <v>7831</v>
          </cell>
          <cell r="N711">
            <v>1559143</v>
          </cell>
          <cell r="O711">
            <v>0</v>
          </cell>
          <cell r="P711">
            <v>0</v>
          </cell>
          <cell r="R711">
            <v>101815</v>
          </cell>
          <cell r="S711">
            <v>18185432</v>
          </cell>
          <cell r="T711">
            <v>2077</v>
          </cell>
          <cell r="U711">
            <v>293287.21999999997</v>
          </cell>
          <cell r="W711">
            <v>63742</v>
          </cell>
          <cell r="X711">
            <v>9844406</v>
          </cell>
          <cell r="Y711">
            <v>1966</v>
          </cell>
          <cell r="Z711">
            <v>275775.38999999996</v>
          </cell>
          <cell r="AB711">
            <v>5377</v>
          </cell>
          <cell r="AC711">
            <v>3177732</v>
          </cell>
          <cell r="AD711">
            <v>8153</v>
          </cell>
          <cell r="AE711">
            <v>378107.41000000003</v>
          </cell>
          <cell r="AG711">
            <v>1699</v>
          </cell>
          <cell r="AH711">
            <v>2299547</v>
          </cell>
          <cell r="AI711">
            <v>0</v>
          </cell>
          <cell r="AJ711">
            <v>0</v>
          </cell>
          <cell r="AL711">
            <v>166</v>
          </cell>
          <cell r="AM711">
            <v>714835</v>
          </cell>
          <cell r="AN711">
            <v>0</v>
          </cell>
          <cell r="AO711">
            <v>0</v>
          </cell>
          <cell r="AQ711">
            <v>787.4</v>
          </cell>
          <cell r="AR711">
            <v>425277</v>
          </cell>
          <cell r="AS711">
            <v>0</v>
          </cell>
          <cell r="AT711">
            <v>0</v>
          </cell>
          <cell r="AV711">
            <v>1560</v>
          </cell>
          <cell r="AW711">
            <v>345882</v>
          </cell>
          <cell r="AX711">
            <v>0</v>
          </cell>
          <cell r="AY711">
            <v>0</v>
          </cell>
          <cell r="BA711">
            <v>9589.4</v>
          </cell>
          <cell r="BB711">
            <v>6963273</v>
          </cell>
          <cell r="BC711">
            <v>8153</v>
          </cell>
          <cell r="BD711">
            <v>378107.41000000003</v>
          </cell>
          <cell r="BF711">
            <v>2</v>
          </cell>
          <cell r="BG711">
            <v>500</v>
          </cell>
          <cell r="BH711">
            <v>0</v>
          </cell>
          <cell r="BI711">
            <v>0</v>
          </cell>
          <cell r="BK711">
            <v>626.80999999999995</v>
          </cell>
          <cell r="BL711">
            <v>205231</v>
          </cell>
          <cell r="BM711">
            <v>1</v>
          </cell>
          <cell r="BN711">
            <v>50</v>
          </cell>
          <cell r="BP711">
            <v>1135.5</v>
          </cell>
          <cell r="BQ711">
            <v>719618</v>
          </cell>
          <cell r="BR711">
            <v>68</v>
          </cell>
          <cell r="BS711">
            <v>20423.669999999998</v>
          </cell>
          <cell r="BU711">
            <v>590.5</v>
          </cell>
          <cell r="BV711">
            <v>222925</v>
          </cell>
          <cell r="BW711">
            <v>1</v>
          </cell>
          <cell r="BX711">
            <v>1250</v>
          </cell>
          <cell r="BZ711">
            <v>555.5</v>
          </cell>
          <cell r="CA711">
            <v>41136</v>
          </cell>
          <cell r="CB711">
            <v>2</v>
          </cell>
          <cell r="CC711">
            <v>74</v>
          </cell>
          <cell r="CE711">
            <v>3628.5</v>
          </cell>
          <cell r="CF711">
            <v>609953</v>
          </cell>
          <cell r="CG711">
            <v>9</v>
          </cell>
          <cell r="CH711">
            <v>1507.38</v>
          </cell>
          <cell r="CJ711">
            <v>117943.20999999999</v>
          </cell>
          <cell r="CK711">
            <v>26948068</v>
          </cell>
          <cell r="CL711">
            <v>10311</v>
          </cell>
          <cell r="CM711">
            <v>694699.68</v>
          </cell>
          <cell r="CO711">
            <v>14715.699078141757</v>
          </cell>
          <cell r="CP711">
            <v>2767829.012424191</v>
          </cell>
          <cell r="CQ711">
            <v>0</v>
          </cell>
          <cell r="CR711">
            <v>0</v>
          </cell>
          <cell r="CT711">
            <v>0</v>
          </cell>
          <cell r="CU711">
            <v>0</v>
          </cell>
          <cell r="CV711">
            <v>0</v>
          </cell>
          <cell r="CW711">
            <v>0</v>
          </cell>
          <cell r="CY711">
            <v>47.312966247049374</v>
          </cell>
          <cell r="CZ711">
            <v>110966.81287175431</v>
          </cell>
          <cell r="DA711">
            <v>0</v>
          </cell>
          <cell r="DB711">
            <v>0</v>
          </cell>
          <cell r="DD711">
            <v>35.06358790978188</v>
          </cell>
          <cell r="DE711">
            <v>401436</v>
          </cell>
          <cell r="DF711">
            <v>7</v>
          </cell>
          <cell r="DG711">
            <v>8071.33</v>
          </cell>
          <cell r="DI711">
            <v>2600.3113990504635</v>
          </cell>
          <cell r="DJ711">
            <v>2640499.9197151391</v>
          </cell>
          <cell r="DK711">
            <v>48</v>
          </cell>
          <cell r="DL711">
            <v>14001.3</v>
          </cell>
          <cell r="DN711">
            <v>9226.3010570085953</v>
          </cell>
          <cell r="DO711">
            <v>4077433.4223008594</v>
          </cell>
          <cell r="DP711">
            <v>578</v>
          </cell>
          <cell r="DQ711">
            <v>68986.409999999989</v>
          </cell>
          <cell r="DS711">
            <v>11908.98901021589</v>
          </cell>
          <cell r="DT711">
            <v>7230336.1548877535</v>
          </cell>
          <cell r="DU711">
            <v>633</v>
          </cell>
          <cell r="DV711">
            <v>91059.04</v>
          </cell>
          <cell r="DX711">
            <v>129852.19901021589</v>
          </cell>
          <cell r="DY711">
            <v>34178404.154887751</v>
          </cell>
          <cell r="DZ711">
            <v>10944</v>
          </cell>
          <cell r="EA711">
            <v>785758.71999999997</v>
          </cell>
        </row>
        <row r="733">
          <cell r="C733">
            <v>32784</v>
          </cell>
          <cell r="D733">
            <v>7032003</v>
          </cell>
          <cell r="E733">
            <v>754</v>
          </cell>
          <cell r="F733">
            <v>94818</v>
          </cell>
          <cell r="H733">
            <v>1166</v>
          </cell>
          <cell r="I733">
            <v>202482</v>
          </cell>
          <cell r="J733">
            <v>0</v>
          </cell>
          <cell r="K733">
            <v>0</v>
          </cell>
          <cell r="M733">
            <v>1871</v>
          </cell>
          <cell r="N733">
            <v>610596</v>
          </cell>
          <cell r="O733">
            <v>0</v>
          </cell>
          <cell r="P733">
            <v>0</v>
          </cell>
          <cell r="R733">
            <v>35821</v>
          </cell>
          <cell r="S733">
            <v>7845081</v>
          </cell>
          <cell r="T733">
            <v>754</v>
          </cell>
          <cell r="U733">
            <v>94818</v>
          </cell>
          <cell r="W733">
            <v>25021</v>
          </cell>
          <cell r="X733">
            <v>5132210</v>
          </cell>
          <cell r="Y733">
            <v>676</v>
          </cell>
          <cell r="Z733">
            <v>92325</v>
          </cell>
          <cell r="AB733">
            <v>1968</v>
          </cell>
          <cell r="AC733">
            <v>1008333</v>
          </cell>
          <cell r="AD733">
            <v>421</v>
          </cell>
          <cell r="AE733">
            <v>162600</v>
          </cell>
          <cell r="AG733">
            <v>429</v>
          </cell>
          <cell r="AH733">
            <v>752999</v>
          </cell>
          <cell r="AI733">
            <v>0</v>
          </cell>
          <cell r="AJ733">
            <v>0</v>
          </cell>
          <cell r="AL733">
            <v>69</v>
          </cell>
          <cell r="AM733">
            <v>286931</v>
          </cell>
          <cell r="AN733">
            <v>0</v>
          </cell>
          <cell r="AO733">
            <v>0</v>
          </cell>
          <cell r="AQ733">
            <v>301</v>
          </cell>
          <cell r="AR733">
            <v>129629</v>
          </cell>
          <cell r="AS733">
            <v>7</v>
          </cell>
          <cell r="AT733">
            <v>1224</v>
          </cell>
          <cell r="AV733">
            <v>342</v>
          </cell>
          <cell r="AW733">
            <v>138507</v>
          </cell>
          <cell r="AX733">
            <v>0</v>
          </cell>
          <cell r="AY733">
            <v>0</v>
          </cell>
          <cell r="BA733">
            <v>3109</v>
          </cell>
          <cell r="BB733">
            <v>2316399</v>
          </cell>
          <cell r="BC733">
            <v>428</v>
          </cell>
          <cell r="BD733">
            <v>163824</v>
          </cell>
          <cell r="BF733">
            <v>5</v>
          </cell>
          <cell r="BG733">
            <v>17920</v>
          </cell>
          <cell r="BH733">
            <v>0</v>
          </cell>
          <cell r="BI733">
            <v>0</v>
          </cell>
          <cell r="BK733">
            <v>483</v>
          </cell>
          <cell r="BL733">
            <v>130694</v>
          </cell>
          <cell r="BM733">
            <v>0</v>
          </cell>
          <cell r="BN733">
            <v>0</v>
          </cell>
          <cell r="BP733">
            <v>950</v>
          </cell>
          <cell r="BQ733">
            <v>685462</v>
          </cell>
          <cell r="BR733">
            <v>2</v>
          </cell>
          <cell r="BS733">
            <v>2000</v>
          </cell>
          <cell r="BU733">
            <v>373.5</v>
          </cell>
          <cell r="BV733">
            <v>61845.91996993166</v>
          </cell>
          <cell r="BW733">
            <v>0</v>
          </cell>
          <cell r="BX733">
            <v>0</v>
          </cell>
          <cell r="BZ733">
            <v>552</v>
          </cell>
          <cell r="CA733">
            <v>25155</v>
          </cell>
          <cell r="CB733">
            <v>0</v>
          </cell>
          <cell r="CC733">
            <v>0</v>
          </cell>
          <cell r="CE733">
            <v>2279</v>
          </cell>
          <cell r="CF733">
            <v>207386</v>
          </cell>
          <cell r="CG733">
            <v>0</v>
          </cell>
          <cell r="CH733">
            <v>0</v>
          </cell>
          <cell r="CJ733">
            <v>43572.5</v>
          </cell>
          <cell r="CK733">
            <v>11289942.919969931</v>
          </cell>
          <cell r="CL733">
            <v>1184</v>
          </cell>
          <cell r="CM733">
            <v>260642</v>
          </cell>
          <cell r="CO733">
            <v>4159.4937107833557</v>
          </cell>
          <cell r="CP733">
            <v>618584.05980000005</v>
          </cell>
          <cell r="CQ733">
            <v>972</v>
          </cell>
          <cell r="CR733">
            <v>200397</v>
          </cell>
          <cell r="CT733">
            <v>0</v>
          </cell>
          <cell r="CU733">
            <v>0</v>
          </cell>
          <cell r="CV733">
            <v>0</v>
          </cell>
          <cell r="CW733">
            <v>0</v>
          </cell>
          <cell r="CY733">
            <v>247.07913372359602</v>
          </cell>
          <cell r="CZ733">
            <v>323995.35709595558</v>
          </cell>
          <cell r="DA733">
            <v>0</v>
          </cell>
          <cell r="DB733">
            <v>0</v>
          </cell>
          <cell r="DD733">
            <v>202.4840544670266</v>
          </cell>
          <cell r="DE733">
            <v>556428</v>
          </cell>
          <cell r="DF733">
            <v>0</v>
          </cell>
          <cell r="DG733">
            <v>0</v>
          </cell>
          <cell r="DI733">
            <v>1936</v>
          </cell>
          <cell r="DJ733">
            <v>833539</v>
          </cell>
          <cell r="DK733">
            <v>8</v>
          </cell>
          <cell r="DL733">
            <v>1914</v>
          </cell>
          <cell r="DN733">
            <v>2146</v>
          </cell>
          <cell r="DO733">
            <v>671016</v>
          </cell>
          <cell r="DP733">
            <v>326</v>
          </cell>
          <cell r="DQ733">
            <v>55534</v>
          </cell>
          <cell r="DS733">
            <v>4531.5631881906229</v>
          </cell>
          <cell r="DT733">
            <v>2384978.3570959559</v>
          </cell>
          <cell r="DU733">
            <v>334</v>
          </cell>
          <cell r="DV733">
            <v>57448</v>
          </cell>
          <cell r="DX733">
            <v>48104.063188190623</v>
          </cell>
          <cell r="DY733">
            <v>13674921.277065888</v>
          </cell>
          <cell r="DZ733">
            <v>1518</v>
          </cell>
          <cell r="EA733">
            <v>318090</v>
          </cell>
        </row>
        <row r="755">
          <cell r="C755">
            <v>30362</v>
          </cell>
          <cell r="D755">
            <v>3498407</v>
          </cell>
          <cell r="E755">
            <v>25</v>
          </cell>
          <cell r="F755">
            <v>1653</v>
          </cell>
          <cell r="H755">
            <v>3387</v>
          </cell>
          <cell r="I755">
            <v>360797</v>
          </cell>
          <cell r="J755">
            <v>0</v>
          </cell>
          <cell r="K755">
            <v>0</v>
          </cell>
          <cell r="M755">
            <v>2976</v>
          </cell>
          <cell r="N755">
            <v>1152570</v>
          </cell>
          <cell r="O755">
            <v>0</v>
          </cell>
          <cell r="P755">
            <v>0</v>
          </cell>
          <cell r="R755">
            <v>36725</v>
          </cell>
          <cell r="S755">
            <v>5011774</v>
          </cell>
          <cell r="T755">
            <v>25</v>
          </cell>
          <cell r="U755">
            <v>1653</v>
          </cell>
          <cell r="W755">
            <v>25937</v>
          </cell>
          <cell r="X755">
            <v>2498874</v>
          </cell>
          <cell r="Y755">
            <v>25</v>
          </cell>
          <cell r="Z755">
            <v>1533</v>
          </cell>
          <cell r="AB755">
            <v>2270</v>
          </cell>
          <cell r="AC755">
            <v>1079699</v>
          </cell>
          <cell r="AD755">
            <v>0</v>
          </cell>
          <cell r="AE755">
            <v>0</v>
          </cell>
          <cell r="AG755">
            <v>828</v>
          </cell>
          <cell r="AH755">
            <v>829476</v>
          </cell>
          <cell r="AI755">
            <v>0</v>
          </cell>
          <cell r="AJ755">
            <v>0</v>
          </cell>
          <cell r="AL755">
            <v>95</v>
          </cell>
          <cell r="AM755">
            <v>266931</v>
          </cell>
          <cell r="AN755">
            <v>0</v>
          </cell>
          <cell r="AO755">
            <v>0</v>
          </cell>
          <cell r="AQ755">
            <v>154</v>
          </cell>
          <cell r="AR755">
            <v>57919</v>
          </cell>
          <cell r="AS755">
            <v>1</v>
          </cell>
          <cell r="AT755">
            <v>1.2</v>
          </cell>
          <cell r="AV755">
            <v>375</v>
          </cell>
          <cell r="AW755">
            <v>99171</v>
          </cell>
          <cell r="AX755">
            <v>0</v>
          </cell>
          <cell r="AY755">
            <v>0</v>
          </cell>
          <cell r="BA755">
            <v>3722</v>
          </cell>
          <cell r="BB755">
            <v>2333196</v>
          </cell>
          <cell r="BC755">
            <v>1</v>
          </cell>
          <cell r="BD755">
            <v>1.2</v>
          </cell>
          <cell r="BF755">
            <v>2</v>
          </cell>
          <cell r="BG755">
            <v>100</v>
          </cell>
          <cell r="BH755">
            <v>0</v>
          </cell>
          <cell r="BI755">
            <v>0</v>
          </cell>
          <cell r="BK755">
            <v>245</v>
          </cell>
          <cell r="BL755">
            <v>63293</v>
          </cell>
          <cell r="BM755">
            <v>0</v>
          </cell>
          <cell r="BN755">
            <v>0</v>
          </cell>
          <cell r="BP755">
            <v>576</v>
          </cell>
          <cell r="BQ755">
            <v>321166</v>
          </cell>
          <cell r="BR755">
            <v>2</v>
          </cell>
          <cell r="BS755">
            <v>550</v>
          </cell>
          <cell r="BU755">
            <v>116</v>
          </cell>
          <cell r="BV755">
            <v>22574</v>
          </cell>
          <cell r="BW755">
            <v>0</v>
          </cell>
          <cell r="BX755">
            <v>0</v>
          </cell>
          <cell r="BZ755">
            <v>126</v>
          </cell>
          <cell r="CA755">
            <v>18484</v>
          </cell>
          <cell r="CB755">
            <v>0</v>
          </cell>
          <cell r="CC755">
            <v>0</v>
          </cell>
          <cell r="CE755">
            <v>3716.5</v>
          </cell>
          <cell r="CF755">
            <v>343257</v>
          </cell>
          <cell r="CG755">
            <v>90</v>
          </cell>
          <cell r="CH755">
            <v>18136</v>
          </cell>
          <cell r="CJ755">
            <v>45228.5</v>
          </cell>
          <cell r="CK755">
            <v>8113844</v>
          </cell>
          <cell r="CL755">
            <v>118</v>
          </cell>
          <cell r="CM755">
            <v>20340.2</v>
          </cell>
          <cell r="CO755">
            <v>3928.7799999999997</v>
          </cell>
          <cell r="CP755">
            <v>316069.09999999998</v>
          </cell>
          <cell r="CQ755">
            <v>0</v>
          </cell>
          <cell r="CR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Y755">
            <v>16</v>
          </cell>
          <cell r="CZ755">
            <v>32117.3</v>
          </cell>
          <cell r="DA755">
            <v>0</v>
          </cell>
          <cell r="DB755">
            <v>0</v>
          </cell>
          <cell r="DD755">
            <v>20</v>
          </cell>
          <cell r="DE755">
            <v>175160</v>
          </cell>
          <cell r="DF755">
            <v>0</v>
          </cell>
          <cell r="DG755">
            <v>250</v>
          </cell>
          <cell r="DI755">
            <v>927</v>
          </cell>
          <cell r="DJ755">
            <v>1100453</v>
          </cell>
          <cell r="DK755">
            <v>3</v>
          </cell>
          <cell r="DL755">
            <v>780</v>
          </cell>
          <cell r="DN755">
            <v>4092</v>
          </cell>
          <cell r="DO755">
            <v>1435016.2999999998</v>
          </cell>
          <cell r="DP755">
            <v>12</v>
          </cell>
          <cell r="DQ755">
            <v>3420</v>
          </cell>
          <cell r="DS755">
            <v>5055</v>
          </cell>
          <cell r="DT755">
            <v>2742746.6</v>
          </cell>
          <cell r="DU755">
            <v>15</v>
          </cell>
          <cell r="DV755">
            <v>4450</v>
          </cell>
          <cell r="DX755">
            <v>50283.5</v>
          </cell>
          <cell r="DY755">
            <v>10856590.6</v>
          </cell>
          <cell r="DZ755">
            <v>133</v>
          </cell>
          <cell r="EA755">
            <v>24790.2</v>
          </cell>
        </row>
        <row r="777">
          <cell r="C777">
            <v>11749</v>
          </cell>
          <cell r="D777">
            <v>2111750</v>
          </cell>
          <cell r="E777">
            <v>1</v>
          </cell>
          <cell r="F777">
            <v>2</v>
          </cell>
          <cell r="H777">
            <v>323</v>
          </cell>
          <cell r="I777">
            <v>34892</v>
          </cell>
          <cell r="J777">
            <v>0</v>
          </cell>
          <cell r="K777">
            <v>0</v>
          </cell>
          <cell r="M777">
            <v>219</v>
          </cell>
          <cell r="N777">
            <v>58677</v>
          </cell>
          <cell r="O777">
            <v>0</v>
          </cell>
          <cell r="P777">
            <v>0</v>
          </cell>
          <cell r="R777">
            <v>12291</v>
          </cell>
          <cell r="S777">
            <v>2205319</v>
          </cell>
          <cell r="T777">
            <v>1</v>
          </cell>
          <cell r="U777">
            <v>2</v>
          </cell>
          <cell r="W777">
            <v>8590</v>
          </cell>
          <cell r="X777">
            <v>1270475</v>
          </cell>
          <cell r="Y777">
            <v>8</v>
          </cell>
          <cell r="Z777">
            <v>53.5</v>
          </cell>
          <cell r="AB777">
            <v>27</v>
          </cell>
          <cell r="AC777">
            <v>19157</v>
          </cell>
          <cell r="AD777">
            <v>0</v>
          </cell>
          <cell r="AE777">
            <v>0</v>
          </cell>
          <cell r="AG777">
            <v>1</v>
          </cell>
          <cell r="AH777">
            <v>18000</v>
          </cell>
          <cell r="AI777">
            <v>16</v>
          </cell>
          <cell r="AJ777">
            <v>17.170000000000002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Q777">
            <v>40</v>
          </cell>
          <cell r="AR777">
            <v>22814</v>
          </cell>
          <cell r="AS777">
            <v>42</v>
          </cell>
          <cell r="AT777">
            <v>174.5</v>
          </cell>
          <cell r="AV777">
            <v>11</v>
          </cell>
          <cell r="AW777">
            <v>1333</v>
          </cell>
          <cell r="AX777">
            <v>0</v>
          </cell>
          <cell r="AY777">
            <v>0</v>
          </cell>
          <cell r="BA777">
            <v>79</v>
          </cell>
          <cell r="BB777">
            <v>61304</v>
          </cell>
          <cell r="BC777">
            <v>58</v>
          </cell>
          <cell r="BD777">
            <v>191.67000000000002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K777">
            <v>18</v>
          </cell>
          <cell r="BL777">
            <v>10350</v>
          </cell>
          <cell r="BM777">
            <v>0</v>
          </cell>
          <cell r="BN777">
            <v>0</v>
          </cell>
          <cell r="BP777">
            <v>63</v>
          </cell>
          <cell r="BQ777">
            <v>48649</v>
          </cell>
          <cell r="BR777">
            <v>0</v>
          </cell>
          <cell r="BS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Z777">
            <v>93</v>
          </cell>
          <cell r="CA777">
            <v>3281</v>
          </cell>
          <cell r="CB777">
            <v>7</v>
          </cell>
          <cell r="CC777">
            <v>3.22</v>
          </cell>
          <cell r="CE777">
            <v>22</v>
          </cell>
          <cell r="CF777">
            <v>6404</v>
          </cell>
          <cell r="CG777">
            <v>67</v>
          </cell>
          <cell r="CH777">
            <v>176.01</v>
          </cell>
          <cell r="CJ777">
            <v>12566</v>
          </cell>
          <cell r="CK777">
            <v>2335307</v>
          </cell>
          <cell r="CL777">
            <v>133</v>
          </cell>
          <cell r="CM777">
            <v>372.9</v>
          </cell>
          <cell r="CO777">
            <v>860</v>
          </cell>
          <cell r="CP777">
            <v>183300</v>
          </cell>
          <cell r="CQ777">
            <v>0</v>
          </cell>
          <cell r="CR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I777">
            <v>130</v>
          </cell>
          <cell r="DJ777">
            <v>65000</v>
          </cell>
          <cell r="DK777">
            <v>0</v>
          </cell>
          <cell r="DL777">
            <v>0</v>
          </cell>
          <cell r="DN777">
            <v>140</v>
          </cell>
          <cell r="DO777">
            <v>42000</v>
          </cell>
          <cell r="DP777">
            <v>0</v>
          </cell>
          <cell r="DQ777">
            <v>0</v>
          </cell>
          <cell r="DS777">
            <v>270</v>
          </cell>
          <cell r="DT777">
            <v>107000</v>
          </cell>
          <cell r="DU777">
            <v>0</v>
          </cell>
          <cell r="DV777">
            <v>0</v>
          </cell>
          <cell r="DX777">
            <v>12836</v>
          </cell>
          <cell r="DY777">
            <v>2442307</v>
          </cell>
          <cell r="DZ777">
            <v>133</v>
          </cell>
          <cell r="EA777">
            <v>372.9</v>
          </cell>
        </row>
        <row r="799">
          <cell r="C799">
            <v>7961</v>
          </cell>
          <cell r="D799">
            <v>1876566</v>
          </cell>
          <cell r="E799">
            <v>69</v>
          </cell>
          <cell r="F799">
            <v>29604</v>
          </cell>
          <cell r="H799">
            <v>427</v>
          </cell>
          <cell r="I799">
            <v>52477</v>
          </cell>
          <cell r="J799">
            <v>0</v>
          </cell>
          <cell r="K799">
            <v>0</v>
          </cell>
          <cell r="M799">
            <v>466</v>
          </cell>
          <cell r="N799">
            <v>108502</v>
          </cell>
          <cell r="O799">
            <v>0</v>
          </cell>
          <cell r="P799">
            <v>0</v>
          </cell>
          <cell r="R799">
            <v>8854</v>
          </cell>
          <cell r="S799">
            <v>2037545</v>
          </cell>
          <cell r="T799">
            <v>69</v>
          </cell>
          <cell r="U799">
            <v>29604</v>
          </cell>
          <cell r="W799">
            <v>6387</v>
          </cell>
          <cell r="X799">
            <v>1423457</v>
          </cell>
          <cell r="Y799">
            <v>61</v>
          </cell>
          <cell r="Z799">
            <v>6689.53</v>
          </cell>
          <cell r="AB799">
            <v>289</v>
          </cell>
          <cell r="AC799">
            <v>143813</v>
          </cell>
          <cell r="AD799">
            <v>45</v>
          </cell>
          <cell r="AE799">
            <v>5350</v>
          </cell>
          <cell r="AG799">
            <v>29</v>
          </cell>
          <cell r="AH799">
            <v>58927</v>
          </cell>
          <cell r="AI799">
            <v>0</v>
          </cell>
          <cell r="AJ799">
            <v>0</v>
          </cell>
          <cell r="AL799">
            <v>3</v>
          </cell>
          <cell r="AM799">
            <v>56250</v>
          </cell>
          <cell r="AN799">
            <v>0</v>
          </cell>
          <cell r="AO799">
            <v>0</v>
          </cell>
          <cell r="AQ799">
            <v>37</v>
          </cell>
          <cell r="AR799">
            <v>10812</v>
          </cell>
          <cell r="AS799">
            <v>0</v>
          </cell>
          <cell r="AT799">
            <v>0</v>
          </cell>
          <cell r="AV799">
            <v>8</v>
          </cell>
          <cell r="AW799">
            <v>4589</v>
          </cell>
          <cell r="AX799">
            <v>0</v>
          </cell>
          <cell r="AY799">
            <v>0</v>
          </cell>
          <cell r="BA799">
            <v>366</v>
          </cell>
          <cell r="BB799">
            <v>274391</v>
          </cell>
          <cell r="BC799">
            <v>45</v>
          </cell>
          <cell r="BD799">
            <v>5350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K799">
            <v>41</v>
          </cell>
          <cell r="BL799">
            <v>27975</v>
          </cell>
          <cell r="BM799">
            <v>0</v>
          </cell>
          <cell r="BN799">
            <v>0</v>
          </cell>
          <cell r="BP799">
            <v>56</v>
          </cell>
          <cell r="BQ799">
            <v>44988</v>
          </cell>
          <cell r="BR799">
            <v>0</v>
          </cell>
          <cell r="BS799">
            <v>0</v>
          </cell>
          <cell r="BU799">
            <v>28</v>
          </cell>
          <cell r="BV799">
            <v>7955</v>
          </cell>
          <cell r="BW799">
            <v>0</v>
          </cell>
          <cell r="BX799">
            <v>0</v>
          </cell>
          <cell r="BZ799">
            <v>92</v>
          </cell>
          <cell r="CA799">
            <v>4422</v>
          </cell>
          <cell r="CB799">
            <v>26</v>
          </cell>
          <cell r="CC799">
            <v>2330</v>
          </cell>
          <cell r="CE799">
            <v>100</v>
          </cell>
          <cell r="CF799">
            <v>10538</v>
          </cell>
          <cell r="CG799">
            <v>3</v>
          </cell>
          <cell r="CH799">
            <v>490</v>
          </cell>
          <cell r="CJ799">
            <v>9537</v>
          </cell>
          <cell r="CK799">
            <v>2407814</v>
          </cell>
          <cell r="CL799">
            <v>143</v>
          </cell>
          <cell r="CM799">
            <v>37774</v>
          </cell>
          <cell r="CO799">
            <v>218.02727999999999</v>
          </cell>
          <cell r="CP799">
            <v>58942.161999999997</v>
          </cell>
          <cell r="CQ799">
            <v>0</v>
          </cell>
          <cell r="CR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Y799">
            <v>97</v>
          </cell>
          <cell r="CZ799">
            <v>139400</v>
          </cell>
          <cell r="DA799">
            <v>0</v>
          </cell>
          <cell r="DB799">
            <v>0</v>
          </cell>
          <cell r="DD799">
            <v>90</v>
          </cell>
          <cell r="DE799">
            <v>225500</v>
          </cell>
          <cell r="DF799">
            <v>0</v>
          </cell>
          <cell r="DG799">
            <v>0</v>
          </cell>
          <cell r="DI799">
            <v>135</v>
          </cell>
          <cell r="DJ799">
            <v>85100</v>
          </cell>
          <cell r="DK799">
            <v>2</v>
          </cell>
          <cell r="DL799">
            <v>741</v>
          </cell>
          <cell r="DN799">
            <v>294</v>
          </cell>
          <cell r="DO799">
            <v>144620</v>
          </cell>
          <cell r="DP799">
            <v>0</v>
          </cell>
          <cell r="DQ799">
            <v>0</v>
          </cell>
          <cell r="DS799">
            <v>616</v>
          </cell>
          <cell r="DT799">
            <v>594620</v>
          </cell>
          <cell r="DU799">
            <v>2</v>
          </cell>
          <cell r="DV799">
            <v>741</v>
          </cell>
          <cell r="DX799">
            <v>10153</v>
          </cell>
          <cell r="DY799">
            <v>3002434</v>
          </cell>
          <cell r="DZ799">
            <v>145</v>
          </cell>
          <cell r="EA799">
            <v>38515</v>
          </cell>
        </row>
        <row r="821">
          <cell r="C821">
            <v>1418</v>
          </cell>
          <cell r="D821">
            <v>432950</v>
          </cell>
          <cell r="E821">
            <v>0</v>
          </cell>
          <cell r="F821">
            <v>0</v>
          </cell>
          <cell r="H821">
            <v>397</v>
          </cell>
          <cell r="I821">
            <v>23936</v>
          </cell>
          <cell r="J821">
            <v>0</v>
          </cell>
          <cell r="K821">
            <v>0</v>
          </cell>
          <cell r="M821">
            <v>427</v>
          </cell>
          <cell r="N821">
            <v>224106</v>
          </cell>
          <cell r="O821">
            <v>0</v>
          </cell>
          <cell r="P821">
            <v>0</v>
          </cell>
          <cell r="R821">
            <v>2242</v>
          </cell>
          <cell r="S821">
            <v>680992</v>
          </cell>
          <cell r="T821">
            <v>0</v>
          </cell>
          <cell r="U821">
            <v>0</v>
          </cell>
          <cell r="W821">
            <v>1356</v>
          </cell>
          <cell r="X821">
            <v>332741</v>
          </cell>
          <cell r="Y821">
            <v>0</v>
          </cell>
          <cell r="Z821">
            <v>0</v>
          </cell>
          <cell r="AB821">
            <v>313</v>
          </cell>
          <cell r="AC821">
            <v>306116</v>
          </cell>
          <cell r="AD821">
            <v>15</v>
          </cell>
          <cell r="AE821">
            <v>9150</v>
          </cell>
          <cell r="AG821">
            <v>64</v>
          </cell>
          <cell r="AH821">
            <v>226444</v>
          </cell>
          <cell r="AI821">
            <v>13</v>
          </cell>
          <cell r="AJ821">
            <v>21450</v>
          </cell>
          <cell r="AL821">
            <v>27</v>
          </cell>
          <cell r="AM821">
            <v>91771</v>
          </cell>
          <cell r="AN821">
            <v>0</v>
          </cell>
          <cell r="AO821">
            <v>0</v>
          </cell>
          <cell r="AQ821">
            <v>10</v>
          </cell>
          <cell r="AR821">
            <v>8715</v>
          </cell>
          <cell r="AS821">
            <v>0</v>
          </cell>
          <cell r="AT821">
            <v>0</v>
          </cell>
          <cell r="AV821">
            <v>8</v>
          </cell>
          <cell r="AW821">
            <v>12257</v>
          </cell>
          <cell r="AX821">
            <v>0</v>
          </cell>
          <cell r="AY821">
            <v>0</v>
          </cell>
          <cell r="BA821">
            <v>422</v>
          </cell>
          <cell r="BB821">
            <v>645303</v>
          </cell>
          <cell r="BC821">
            <v>28</v>
          </cell>
          <cell r="BD821">
            <v>30600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K821">
            <v>70</v>
          </cell>
          <cell r="BL821">
            <v>14190</v>
          </cell>
          <cell r="BM821">
            <v>1</v>
          </cell>
          <cell r="BN821">
            <v>1000</v>
          </cell>
          <cell r="BP821">
            <v>152</v>
          </cell>
          <cell r="BQ821">
            <v>143828</v>
          </cell>
          <cell r="BR821">
            <v>8</v>
          </cell>
          <cell r="BS821">
            <v>7700</v>
          </cell>
          <cell r="BU821">
            <v>18</v>
          </cell>
          <cell r="BV821">
            <v>13951</v>
          </cell>
          <cell r="BW821">
            <v>0</v>
          </cell>
          <cell r="BX821">
            <v>0</v>
          </cell>
          <cell r="BZ821">
            <v>10</v>
          </cell>
          <cell r="CA821">
            <v>698</v>
          </cell>
          <cell r="CB821">
            <v>0</v>
          </cell>
          <cell r="CC821">
            <v>0</v>
          </cell>
          <cell r="CE821">
            <v>4</v>
          </cell>
          <cell r="CF821">
            <v>2018</v>
          </cell>
          <cell r="CG821">
            <v>0</v>
          </cell>
          <cell r="CH821">
            <v>0</v>
          </cell>
          <cell r="CJ821">
            <v>2918</v>
          </cell>
          <cell r="CK821">
            <v>1500980</v>
          </cell>
          <cell r="CL821">
            <v>37</v>
          </cell>
          <cell r="CM821">
            <v>39300</v>
          </cell>
          <cell r="CO821">
            <v>99</v>
          </cell>
          <cell r="CP821">
            <v>10108</v>
          </cell>
          <cell r="CQ821">
            <v>7</v>
          </cell>
          <cell r="CR821">
            <v>9030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Y821">
            <v>4</v>
          </cell>
          <cell r="CZ821">
            <v>6822</v>
          </cell>
          <cell r="DA821">
            <v>0</v>
          </cell>
          <cell r="DB821">
            <v>0</v>
          </cell>
          <cell r="DD821">
            <v>11</v>
          </cell>
          <cell r="DE821">
            <v>54577</v>
          </cell>
          <cell r="DF821">
            <v>0</v>
          </cell>
          <cell r="DG821">
            <v>0</v>
          </cell>
          <cell r="DI821">
            <v>615</v>
          </cell>
          <cell r="DJ821">
            <v>355010</v>
          </cell>
          <cell r="DK821">
            <v>41</v>
          </cell>
          <cell r="DL821">
            <v>13475</v>
          </cell>
          <cell r="DN821">
            <v>1070</v>
          </cell>
          <cell r="DO821">
            <v>290518</v>
          </cell>
          <cell r="DP821">
            <v>42</v>
          </cell>
          <cell r="DQ821">
            <v>58459</v>
          </cell>
          <cell r="DS821">
            <v>1700</v>
          </cell>
          <cell r="DT821">
            <v>706927</v>
          </cell>
          <cell r="DU821">
            <v>83</v>
          </cell>
          <cell r="DV821">
            <v>71934</v>
          </cell>
          <cell r="DX821">
            <v>4618</v>
          </cell>
          <cell r="DY821">
            <v>2207907</v>
          </cell>
          <cell r="DZ821">
            <v>120</v>
          </cell>
          <cell r="EA821">
            <v>111234</v>
          </cell>
        </row>
        <row r="843">
          <cell r="C843">
            <v>12789</v>
          </cell>
          <cell r="D843">
            <v>1824118</v>
          </cell>
          <cell r="E843">
            <v>57</v>
          </cell>
          <cell r="F843">
            <v>10416</v>
          </cell>
          <cell r="H843">
            <v>172</v>
          </cell>
          <cell r="I843">
            <v>54322</v>
          </cell>
          <cell r="J843">
            <v>0</v>
          </cell>
          <cell r="K843">
            <v>0</v>
          </cell>
          <cell r="M843">
            <v>198</v>
          </cell>
          <cell r="N843">
            <v>194247</v>
          </cell>
          <cell r="O843">
            <v>0</v>
          </cell>
          <cell r="P843">
            <v>0</v>
          </cell>
          <cell r="R843">
            <v>13159</v>
          </cell>
          <cell r="S843">
            <v>2072687</v>
          </cell>
          <cell r="T843">
            <v>57</v>
          </cell>
          <cell r="U843">
            <v>10416</v>
          </cell>
          <cell r="W843">
            <v>11828</v>
          </cell>
          <cell r="X843">
            <v>1236759</v>
          </cell>
          <cell r="Y843">
            <v>31</v>
          </cell>
          <cell r="Z843">
            <v>6061</v>
          </cell>
          <cell r="AB843">
            <v>1230</v>
          </cell>
          <cell r="AC843">
            <v>478017</v>
          </cell>
          <cell r="AD843">
            <v>139</v>
          </cell>
          <cell r="AE843">
            <v>65582</v>
          </cell>
          <cell r="AG843">
            <v>489</v>
          </cell>
          <cell r="AH843">
            <v>817034</v>
          </cell>
          <cell r="AI843">
            <v>0</v>
          </cell>
          <cell r="AJ843">
            <v>0</v>
          </cell>
          <cell r="AL843">
            <v>60</v>
          </cell>
          <cell r="AM843">
            <v>890994</v>
          </cell>
          <cell r="AN843">
            <v>0</v>
          </cell>
          <cell r="AO843">
            <v>0</v>
          </cell>
          <cell r="AQ843">
            <v>207</v>
          </cell>
          <cell r="AR843">
            <v>92383</v>
          </cell>
          <cell r="AS843">
            <v>0</v>
          </cell>
          <cell r="AT843">
            <v>0</v>
          </cell>
          <cell r="AV843">
            <v>154</v>
          </cell>
          <cell r="AW843">
            <v>38791</v>
          </cell>
          <cell r="AX843">
            <v>0</v>
          </cell>
          <cell r="AY843">
            <v>0</v>
          </cell>
          <cell r="BA843">
            <v>2140</v>
          </cell>
          <cell r="BB843">
            <v>2317219</v>
          </cell>
          <cell r="BC843">
            <v>139</v>
          </cell>
          <cell r="BD843">
            <v>65582</v>
          </cell>
          <cell r="BF843">
            <v>1</v>
          </cell>
          <cell r="BG843">
            <v>4000</v>
          </cell>
          <cell r="BH843">
            <v>0</v>
          </cell>
          <cell r="BI843">
            <v>0</v>
          </cell>
          <cell r="BK843">
            <v>533</v>
          </cell>
          <cell r="BL843">
            <v>117326</v>
          </cell>
          <cell r="BM843">
            <v>0</v>
          </cell>
          <cell r="BN843">
            <v>0</v>
          </cell>
          <cell r="BP843">
            <v>897</v>
          </cell>
          <cell r="BQ843">
            <v>657280</v>
          </cell>
          <cell r="BR843">
            <v>2</v>
          </cell>
          <cell r="BS843">
            <v>700</v>
          </cell>
          <cell r="BU843">
            <v>545</v>
          </cell>
          <cell r="BV843">
            <v>87826</v>
          </cell>
          <cell r="BW843">
            <v>0</v>
          </cell>
          <cell r="BX843">
            <v>0</v>
          </cell>
          <cell r="BZ843">
            <v>510</v>
          </cell>
          <cell r="CA843">
            <v>21705</v>
          </cell>
          <cell r="CB843">
            <v>0</v>
          </cell>
          <cell r="CC843">
            <v>0</v>
          </cell>
          <cell r="CE843">
            <v>832</v>
          </cell>
          <cell r="CF843">
            <v>122761</v>
          </cell>
          <cell r="CG843">
            <v>0</v>
          </cell>
          <cell r="CH843">
            <v>0</v>
          </cell>
          <cell r="CJ843">
            <v>18617</v>
          </cell>
          <cell r="CK843">
            <v>5400804</v>
          </cell>
          <cell r="CL843">
            <v>198</v>
          </cell>
          <cell r="CM843">
            <v>76698</v>
          </cell>
          <cell r="CO843">
            <v>4372.2316975737976</v>
          </cell>
          <cell r="CP843">
            <v>667880</v>
          </cell>
          <cell r="CQ843">
            <v>0</v>
          </cell>
          <cell r="CR843">
            <v>0</v>
          </cell>
          <cell r="CT843">
            <v>0</v>
          </cell>
          <cell r="CU843">
            <v>0</v>
          </cell>
          <cell r="CV843">
            <v>0</v>
          </cell>
          <cell r="CW843">
            <v>0</v>
          </cell>
          <cell r="CY843">
            <v>91</v>
          </cell>
          <cell r="CZ843">
            <v>95415</v>
          </cell>
          <cell r="DA843">
            <v>0</v>
          </cell>
          <cell r="DB843">
            <v>0</v>
          </cell>
          <cell r="DD843">
            <v>120</v>
          </cell>
          <cell r="DE843">
            <v>264591</v>
          </cell>
          <cell r="DF843">
            <v>0</v>
          </cell>
          <cell r="DG843">
            <v>0</v>
          </cell>
          <cell r="DI843">
            <v>2008</v>
          </cell>
          <cell r="DJ843">
            <v>512760</v>
          </cell>
          <cell r="DK843">
            <v>6</v>
          </cell>
          <cell r="DL843">
            <v>1147</v>
          </cell>
          <cell r="DN843">
            <v>3338</v>
          </cell>
          <cell r="DO843">
            <v>353350</v>
          </cell>
          <cell r="DP843">
            <v>51</v>
          </cell>
          <cell r="DQ843">
            <v>9045</v>
          </cell>
          <cell r="DS843">
            <v>5557</v>
          </cell>
          <cell r="DT843">
            <v>1226116</v>
          </cell>
          <cell r="DU843">
            <v>57</v>
          </cell>
          <cell r="DV843">
            <v>10192</v>
          </cell>
          <cell r="DX843">
            <v>24174</v>
          </cell>
          <cell r="DY843">
            <v>6626920</v>
          </cell>
          <cell r="DZ843">
            <v>255</v>
          </cell>
          <cell r="EA843">
            <v>86890</v>
          </cell>
        </row>
        <row r="865">
          <cell r="C865">
            <v>1064</v>
          </cell>
          <cell r="D865">
            <v>142630</v>
          </cell>
          <cell r="E865">
            <v>0</v>
          </cell>
          <cell r="F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R865">
            <v>1064</v>
          </cell>
          <cell r="S865">
            <v>142630</v>
          </cell>
          <cell r="T865">
            <v>0</v>
          </cell>
          <cell r="U865">
            <v>0</v>
          </cell>
          <cell r="W865">
            <v>490</v>
          </cell>
          <cell r="X865">
            <v>65610</v>
          </cell>
          <cell r="Y865">
            <v>0</v>
          </cell>
          <cell r="Z865">
            <v>0</v>
          </cell>
          <cell r="AB865">
            <v>7</v>
          </cell>
          <cell r="AC865">
            <v>1750</v>
          </cell>
          <cell r="AD865">
            <v>2</v>
          </cell>
          <cell r="AE865">
            <v>256</v>
          </cell>
          <cell r="AG865">
            <v>9</v>
          </cell>
          <cell r="AH865">
            <v>6710</v>
          </cell>
          <cell r="AI865">
            <v>1</v>
          </cell>
          <cell r="AJ865">
            <v>400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Q865">
            <v>4</v>
          </cell>
          <cell r="AR865">
            <v>1118</v>
          </cell>
          <cell r="AS865">
            <v>0</v>
          </cell>
          <cell r="AT865">
            <v>0</v>
          </cell>
          <cell r="AV865">
            <v>78</v>
          </cell>
          <cell r="AW865">
            <v>22662</v>
          </cell>
          <cell r="AX865">
            <v>0</v>
          </cell>
          <cell r="AY865">
            <v>0</v>
          </cell>
          <cell r="BA865">
            <v>98</v>
          </cell>
          <cell r="BB865">
            <v>32240</v>
          </cell>
          <cell r="BC865">
            <v>3</v>
          </cell>
          <cell r="BD865">
            <v>656</v>
          </cell>
          <cell r="BF865">
            <v>0</v>
          </cell>
          <cell r="BG865">
            <v>0</v>
          </cell>
          <cell r="BH865">
            <v>0</v>
          </cell>
          <cell r="BI865">
            <v>0</v>
          </cell>
          <cell r="BK865">
            <v>19</v>
          </cell>
          <cell r="BL865">
            <v>6666</v>
          </cell>
          <cell r="BM865">
            <v>0</v>
          </cell>
          <cell r="BN865">
            <v>0</v>
          </cell>
          <cell r="BP865">
            <v>58</v>
          </cell>
          <cell r="BQ865">
            <v>56304</v>
          </cell>
          <cell r="BR865">
            <v>0</v>
          </cell>
          <cell r="BS865">
            <v>0</v>
          </cell>
          <cell r="BU865">
            <v>4</v>
          </cell>
          <cell r="BV865">
            <v>1445</v>
          </cell>
          <cell r="BW865">
            <v>0</v>
          </cell>
          <cell r="BX865">
            <v>0</v>
          </cell>
          <cell r="BZ865">
            <v>15</v>
          </cell>
          <cell r="CA865">
            <v>73</v>
          </cell>
          <cell r="CB865">
            <v>0</v>
          </cell>
          <cell r="CC865">
            <v>0</v>
          </cell>
          <cell r="CE865">
            <v>1236</v>
          </cell>
          <cell r="CF865">
            <v>47717</v>
          </cell>
          <cell r="CG865">
            <v>0</v>
          </cell>
          <cell r="CH865">
            <v>0</v>
          </cell>
          <cell r="CJ865">
            <v>2494</v>
          </cell>
          <cell r="CK865">
            <v>287075</v>
          </cell>
          <cell r="CL865">
            <v>3</v>
          </cell>
          <cell r="CM865">
            <v>656</v>
          </cell>
          <cell r="CO865">
            <v>130</v>
          </cell>
          <cell r="CP865">
            <v>13848</v>
          </cell>
          <cell r="CQ865">
            <v>0</v>
          </cell>
          <cell r="CR865">
            <v>0</v>
          </cell>
          <cell r="CT865">
            <v>0</v>
          </cell>
          <cell r="CU865">
            <v>0</v>
          </cell>
          <cell r="CV865">
            <v>0</v>
          </cell>
          <cell r="CW865">
            <v>0</v>
          </cell>
          <cell r="CY865">
            <v>0</v>
          </cell>
          <cell r="CZ865">
            <v>0</v>
          </cell>
          <cell r="DA865">
            <v>0</v>
          </cell>
          <cell r="DB865">
            <v>0</v>
          </cell>
          <cell r="DD865">
            <v>0</v>
          </cell>
          <cell r="DE865">
            <v>0</v>
          </cell>
          <cell r="DF865">
            <v>0</v>
          </cell>
          <cell r="DG865">
            <v>0</v>
          </cell>
          <cell r="DI865">
            <v>437</v>
          </cell>
          <cell r="DJ865">
            <v>61692</v>
          </cell>
          <cell r="DK865">
            <v>0</v>
          </cell>
          <cell r="DL865">
            <v>0</v>
          </cell>
          <cell r="DN865">
            <v>125</v>
          </cell>
          <cell r="DO865">
            <v>62315</v>
          </cell>
          <cell r="DP865">
            <v>16</v>
          </cell>
          <cell r="DQ865">
            <v>6148</v>
          </cell>
          <cell r="DS865">
            <v>562</v>
          </cell>
          <cell r="DT865">
            <v>124007</v>
          </cell>
          <cell r="DU865">
            <v>16</v>
          </cell>
          <cell r="DV865">
            <v>6148</v>
          </cell>
          <cell r="DX865">
            <v>3056</v>
          </cell>
          <cell r="DY865">
            <v>411082</v>
          </cell>
          <cell r="DZ865">
            <v>19</v>
          </cell>
          <cell r="EA865">
            <v>6804</v>
          </cell>
        </row>
        <row r="887">
          <cell r="C887">
            <v>5381</v>
          </cell>
          <cell r="D887">
            <v>1200045</v>
          </cell>
          <cell r="E887">
            <v>25</v>
          </cell>
          <cell r="F887">
            <v>6037</v>
          </cell>
          <cell r="H887">
            <v>1168</v>
          </cell>
          <cell r="I887">
            <v>74684</v>
          </cell>
          <cell r="J887">
            <v>0</v>
          </cell>
          <cell r="K887">
            <v>0</v>
          </cell>
          <cell r="M887">
            <v>473</v>
          </cell>
          <cell r="N887">
            <v>267518</v>
          </cell>
          <cell r="O887">
            <v>0</v>
          </cell>
          <cell r="P887">
            <v>0</v>
          </cell>
          <cell r="R887">
            <v>7022</v>
          </cell>
          <cell r="S887">
            <v>1542247</v>
          </cell>
          <cell r="T887">
            <v>25</v>
          </cell>
          <cell r="U887">
            <v>6037</v>
          </cell>
          <cell r="W887">
            <v>4435</v>
          </cell>
          <cell r="X887">
            <v>857526</v>
          </cell>
          <cell r="Y887">
            <v>0</v>
          </cell>
          <cell r="Z887">
            <v>0</v>
          </cell>
          <cell r="AB887">
            <v>66</v>
          </cell>
          <cell r="AC887">
            <v>21664</v>
          </cell>
          <cell r="AD887">
            <v>0</v>
          </cell>
          <cell r="AE887">
            <v>0</v>
          </cell>
          <cell r="AG887">
            <v>4</v>
          </cell>
          <cell r="AH887">
            <v>7124</v>
          </cell>
          <cell r="AI887">
            <v>0</v>
          </cell>
          <cell r="AJ887">
            <v>0</v>
          </cell>
          <cell r="AL887">
            <v>1</v>
          </cell>
          <cell r="AM887">
            <v>41250</v>
          </cell>
          <cell r="AN887">
            <v>0</v>
          </cell>
          <cell r="AO887">
            <v>0</v>
          </cell>
          <cell r="AQ887">
            <v>1</v>
          </cell>
          <cell r="AR887">
            <v>19</v>
          </cell>
          <cell r="AS887">
            <v>0</v>
          </cell>
          <cell r="AT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BA887">
            <v>72</v>
          </cell>
          <cell r="BB887">
            <v>70057</v>
          </cell>
          <cell r="BC887">
            <v>0</v>
          </cell>
          <cell r="BD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K887">
            <v>4</v>
          </cell>
          <cell r="BL887">
            <v>247</v>
          </cell>
          <cell r="BM887">
            <v>0</v>
          </cell>
          <cell r="BN887">
            <v>0</v>
          </cell>
          <cell r="BP887">
            <v>2</v>
          </cell>
          <cell r="BQ887">
            <v>1564</v>
          </cell>
          <cell r="BR887">
            <v>6</v>
          </cell>
          <cell r="BS887">
            <v>740</v>
          </cell>
          <cell r="BU887">
            <v>5</v>
          </cell>
          <cell r="BV887">
            <v>3227</v>
          </cell>
          <cell r="BW887">
            <v>0</v>
          </cell>
          <cell r="BX887">
            <v>0</v>
          </cell>
          <cell r="BZ887">
            <v>3</v>
          </cell>
          <cell r="CA887">
            <v>28</v>
          </cell>
          <cell r="CB887">
            <v>0</v>
          </cell>
          <cell r="CC887">
            <v>0</v>
          </cell>
          <cell r="CE887">
            <v>49</v>
          </cell>
          <cell r="CF887">
            <v>4500</v>
          </cell>
          <cell r="CG887">
            <v>0</v>
          </cell>
          <cell r="CH887">
            <v>0</v>
          </cell>
          <cell r="CJ887">
            <v>7157</v>
          </cell>
          <cell r="CK887">
            <v>1621870</v>
          </cell>
          <cell r="CL887">
            <v>31</v>
          </cell>
          <cell r="CM887">
            <v>6777</v>
          </cell>
          <cell r="CO887">
            <v>40.775758404551169</v>
          </cell>
          <cell r="CP887">
            <v>5000.9552553244657</v>
          </cell>
          <cell r="CQ887">
            <v>0</v>
          </cell>
          <cell r="CR887">
            <v>0</v>
          </cell>
          <cell r="CT887">
            <v>0</v>
          </cell>
          <cell r="CU887">
            <v>0</v>
          </cell>
          <cell r="CV887">
            <v>0</v>
          </cell>
          <cell r="CW887">
            <v>0</v>
          </cell>
          <cell r="CY887">
            <v>1</v>
          </cell>
          <cell r="CZ887">
            <v>130</v>
          </cell>
          <cell r="DA887">
            <v>0</v>
          </cell>
          <cell r="DB887">
            <v>0</v>
          </cell>
          <cell r="DD887">
            <v>1</v>
          </cell>
          <cell r="DE887">
            <v>580</v>
          </cell>
          <cell r="DF887">
            <v>6</v>
          </cell>
          <cell r="DG887">
            <v>740</v>
          </cell>
          <cell r="DI887">
            <v>9</v>
          </cell>
          <cell r="DJ887">
            <v>5117</v>
          </cell>
          <cell r="DK887">
            <v>0</v>
          </cell>
          <cell r="DL887">
            <v>0</v>
          </cell>
          <cell r="DN887">
            <v>1</v>
          </cell>
          <cell r="DO887">
            <v>942</v>
          </cell>
          <cell r="DP887">
            <v>0</v>
          </cell>
          <cell r="DQ887">
            <v>0</v>
          </cell>
          <cell r="DS887">
            <v>12</v>
          </cell>
          <cell r="DT887">
            <v>6769</v>
          </cell>
          <cell r="DU887">
            <v>6</v>
          </cell>
          <cell r="DV887">
            <v>740</v>
          </cell>
          <cell r="DX887">
            <v>7169</v>
          </cell>
          <cell r="DY887">
            <v>1628639</v>
          </cell>
          <cell r="DZ887">
            <v>37</v>
          </cell>
          <cell r="EA887">
            <v>7517</v>
          </cell>
        </row>
        <row r="909">
          <cell r="C909">
            <v>874</v>
          </cell>
          <cell r="D909">
            <v>20262</v>
          </cell>
          <cell r="E909">
            <v>0</v>
          </cell>
          <cell r="F909">
            <v>0</v>
          </cell>
          <cell r="H909">
            <v>168</v>
          </cell>
          <cell r="I909">
            <v>1001</v>
          </cell>
          <cell r="J909">
            <v>0</v>
          </cell>
          <cell r="K909">
            <v>0</v>
          </cell>
          <cell r="M909">
            <v>34</v>
          </cell>
          <cell r="N909">
            <v>4368</v>
          </cell>
          <cell r="O909">
            <v>1</v>
          </cell>
          <cell r="P909">
            <v>228</v>
          </cell>
          <cell r="R909">
            <v>1076</v>
          </cell>
          <cell r="S909">
            <v>25631</v>
          </cell>
          <cell r="T909">
            <v>1</v>
          </cell>
          <cell r="U909">
            <v>228</v>
          </cell>
          <cell r="W909">
            <v>771</v>
          </cell>
          <cell r="X909">
            <v>18145</v>
          </cell>
          <cell r="Y909">
            <v>0</v>
          </cell>
          <cell r="Z909">
            <v>0</v>
          </cell>
          <cell r="AB909">
            <v>20</v>
          </cell>
          <cell r="AC909">
            <v>4789</v>
          </cell>
          <cell r="AD909">
            <v>0</v>
          </cell>
          <cell r="AE909">
            <v>0</v>
          </cell>
          <cell r="AG909">
            <v>16</v>
          </cell>
          <cell r="AH909">
            <v>29148</v>
          </cell>
          <cell r="AI909">
            <v>0</v>
          </cell>
          <cell r="AJ909">
            <v>0</v>
          </cell>
          <cell r="AL909">
            <v>1</v>
          </cell>
          <cell r="AM909">
            <v>41316</v>
          </cell>
          <cell r="AN909">
            <v>0</v>
          </cell>
          <cell r="AO909">
            <v>0</v>
          </cell>
          <cell r="AQ909">
            <v>1</v>
          </cell>
          <cell r="AR909">
            <v>261</v>
          </cell>
          <cell r="AS909">
            <v>0</v>
          </cell>
          <cell r="AT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BA909">
            <v>38</v>
          </cell>
          <cell r="BB909">
            <v>75514</v>
          </cell>
          <cell r="BC909">
            <v>0</v>
          </cell>
          <cell r="BD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0</v>
          </cell>
          <cell r="BK909">
            <v>9</v>
          </cell>
          <cell r="BL909">
            <v>3497</v>
          </cell>
          <cell r="BM909">
            <v>0</v>
          </cell>
          <cell r="BN909">
            <v>0</v>
          </cell>
          <cell r="BP909">
            <v>27</v>
          </cell>
          <cell r="BQ909">
            <v>21983</v>
          </cell>
          <cell r="BR909">
            <v>0</v>
          </cell>
          <cell r="BS909">
            <v>0</v>
          </cell>
          <cell r="BU909">
            <v>13</v>
          </cell>
          <cell r="BV909">
            <v>3167</v>
          </cell>
          <cell r="BW909">
            <v>0</v>
          </cell>
          <cell r="BX909">
            <v>0</v>
          </cell>
          <cell r="BZ909">
            <v>11</v>
          </cell>
          <cell r="CA909">
            <v>389</v>
          </cell>
          <cell r="CB909">
            <v>0</v>
          </cell>
          <cell r="CC909">
            <v>0</v>
          </cell>
          <cell r="CE909">
            <v>30</v>
          </cell>
          <cell r="CF909">
            <v>2252</v>
          </cell>
          <cell r="CG909">
            <v>0</v>
          </cell>
          <cell r="CH909">
            <v>0</v>
          </cell>
          <cell r="CJ909">
            <v>1204</v>
          </cell>
          <cell r="CK909">
            <v>132433</v>
          </cell>
          <cell r="CL909">
            <v>1</v>
          </cell>
          <cell r="CM909">
            <v>228</v>
          </cell>
          <cell r="CO909">
            <v>12.865320795283981</v>
          </cell>
          <cell r="CP909">
            <v>10679.999999999996</v>
          </cell>
          <cell r="CQ909">
            <v>0</v>
          </cell>
          <cell r="CR909">
            <v>0</v>
          </cell>
          <cell r="CT909">
            <v>0</v>
          </cell>
          <cell r="CU909">
            <v>0</v>
          </cell>
          <cell r="CV909">
            <v>0</v>
          </cell>
          <cell r="CW909">
            <v>0</v>
          </cell>
          <cell r="CY909">
            <v>2</v>
          </cell>
          <cell r="CZ909">
            <v>1830</v>
          </cell>
          <cell r="DA909">
            <v>0</v>
          </cell>
          <cell r="DB909">
            <v>0</v>
          </cell>
          <cell r="DD909">
            <v>4</v>
          </cell>
          <cell r="DE909">
            <v>8151</v>
          </cell>
          <cell r="DF909">
            <v>0</v>
          </cell>
          <cell r="DG909">
            <v>0</v>
          </cell>
          <cell r="DI909">
            <v>52</v>
          </cell>
          <cell r="DJ909">
            <v>15701</v>
          </cell>
          <cell r="DK909">
            <v>0</v>
          </cell>
          <cell r="DL909">
            <v>0</v>
          </cell>
          <cell r="DN909">
            <v>131</v>
          </cell>
          <cell r="DO909">
            <v>13214</v>
          </cell>
          <cell r="DP909">
            <v>0</v>
          </cell>
          <cell r="DQ909">
            <v>0</v>
          </cell>
          <cell r="DS909">
            <v>189</v>
          </cell>
          <cell r="DT909">
            <v>38896</v>
          </cell>
          <cell r="DU909">
            <v>0</v>
          </cell>
          <cell r="DV909">
            <v>0</v>
          </cell>
          <cell r="DX909">
            <v>1393</v>
          </cell>
          <cell r="DY909">
            <v>171329</v>
          </cell>
          <cell r="DZ909">
            <v>1</v>
          </cell>
          <cell r="EA909">
            <v>228</v>
          </cell>
        </row>
        <row r="931">
          <cell r="C931">
            <v>1650.9274861759998</v>
          </cell>
          <cell r="D931">
            <v>314495.27306132868</v>
          </cell>
          <cell r="E931">
            <v>22</v>
          </cell>
          <cell r="F931">
            <v>8250</v>
          </cell>
          <cell r="H931">
            <v>62.315229631999998</v>
          </cell>
          <cell r="I931">
            <v>6564.4174793920001</v>
          </cell>
          <cell r="J931">
            <v>0</v>
          </cell>
          <cell r="K931">
            <v>0</v>
          </cell>
          <cell r="M931">
            <v>4.9196233920000001</v>
          </cell>
          <cell r="N931">
            <v>7074.4184376960002</v>
          </cell>
          <cell r="O931">
            <v>0</v>
          </cell>
          <cell r="P931">
            <v>0</v>
          </cell>
          <cell r="R931">
            <v>1718.1623391999999</v>
          </cell>
          <cell r="S931">
            <v>328134.10897841665</v>
          </cell>
          <cell r="T931">
            <v>22</v>
          </cell>
          <cell r="U931">
            <v>8250</v>
          </cell>
          <cell r="W931">
            <v>1216.7868522879999</v>
          </cell>
          <cell r="X931">
            <v>223819.24374820801</v>
          </cell>
          <cell r="Y931">
            <v>0</v>
          </cell>
          <cell r="Z931">
            <v>0</v>
          </cell>
          <cell r="AB931">
            <v>81</v>
          </cell>
          <cell r="AC931">
            <v>16403.944950451412</v>
          </cell>
          <cell r="AD931">
            <v>0</v>
          </cell>
          <cell r="AE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Q931">
            <v>17</v>
          </cell>
          <cell r="AR931">
            <v>9643.9724752257061</v>
          </cell>
          <cell r="AS931">
            <v>0</v>
          </cell>
          <cell r="AT931">
            <v>0</v>
          </cell>
          <cell r="AV931">
            <v>52</v>
          </cell>
          <cell r="AW931">
            <v>12360.804745870952</v>
          </cell>
          <cell r="AX931">
            <v>0</v>
          </cell>
          <cell r="AY931">
            <v>0</v>
          </cell>
          <cell r="BA931">
            <v>150</v>
          </cell>
          <cell r="BB931">
            <v>38408.72217154807</v>
          </cell>
          <cell r="BC931">
            <v>0</v>
          </cell>
          <cell r="BD931">
            <v>0</v>
          </cell>
          <cell r="BF931">
            <v>0</v>
          </cell>
          <cell r="BG931">
            <v>0</v>
          </cell>
          <cell r="BH931">
            <v>0</v>
          </cell>
          <cell r="BI931">
            <v>0</v>
          </cell>
          <cell r="BK931">
            <v>13</v>
          </cell>
          <cell r="BL931">
            <v>6523.3387498605625</v>
          </cell>
          <cell r="BM931">
            <v>0</v>
          </cell>
          <cell r="BN931">
            <v>0</v>
          </cell>
          <cell r="BP931">
            <v>27</v>
          </cell>
          <cell r="BQ931">
            <v>14320.440249466239</v>
          </cell>
          <cell r="BR931">
            <v>0</v>
          </cell>
          <cell r="BS931">
            <v>0</v>
          </cell>
          <cell r="BU931">
            <v>5</v>
          </cell>
          <cell r="BV931">
            <v>173.05116972064553</v>
          </cell>
          <cell r="BW931">
            <v>0</v>
          </cell>
          <cell r="BX931">
            <v>0</v>
          </cell>
          <cell r="BZ931">
            <v>20</v>
          </cell>
          <cell r="CA931">
            <v>691.96820150415056</v>
          </cell>
          <cell r="CB931">
            <v>0</v>
          </cell>
          <cell r="CC931">
            <v>0</v>
          </cell>
          <cell r="CE931">
            <v>41</v>
          </cell>
          <cell r="CF931">
            <v>8788.6882067046718</v>
          </cell>
          <cell r="CG931">
            <v>22</v>
          </cell>
          <cell r="CH931">
            <v>0.63</v>
          </cell>
          <cell r="CJ931">
            <v>1974.1623391999999</v>
          </cell>
          <cell r="CK931">
            <v>397040.31772722106</v>
          </cell>
          <cell r="CL931">
            <v>44</v>
          </cell>
          <cell r="CM931">
            <v>8250.6299999999992</v>
          </cell>
          <cell r="CO931">
            <v>303</v>
          </cell>
          <cell r="CP931">
            <v>70024</v>
          </cell>
          <cell r="CQ931">
            <v>0</v>
          </cell>
          <cell r="CR931">
            <v>0</v>
          </cell>
          <cell r="CT931">
            <v>0</v>
          </cell>
          <cell r="CU931">
            <v>0</v>
          </cell>
          <cell r="CV931">
            <v>0</v>
          </cell>
          <cell r="CW931">
            <v>0</v>
          </cell>
          <cell r="CY931">
            <v>0</v>
          </cell>
          <cell r="CZ931">
            <v>0</v>
          </cell>
          <cell r="DA931">
            <v>0</v>
          </cell>
          <cell r="DB931">
            <v>0</v>
          </cell>
          <cell r="DD931">
            <v>0</v>
          </cell>
          <cell r="DE931">
            <v>0</v>
          </cell>
          <cell r="DF931">
            <v>0</v>
          </cell>
          <cell r="DG931">
            <v>0</v>
          </cell>
          <cell r="DI931">
            <v>76</v>
          </cell>
          <cell r="DJ931">
            <v>37800</v>
          </cell>
          <cell r="DK931">
            <v>0</v>
          </cell>
          <cell r="DL931">
            <v>0</v>
          </cell>
          <cell r="DN931">
            <v>133</v>
          </cell>
          <cell r="DO931">
            <v>25379.941200000001</v>
          </cell>
          <cell r="DP931">
            <v>0</v>
          </cell>
          <cell r="DQ931">
            <v>0</v>
          </cell>
          <cell r="DS931">
            <v>209</v>
          </cell>
          <cell r="DT931">
            <v>63179.941200000001</v>
          </cell>
          <cell r="DU931">
            <v>0</v>
          </cell>
          <cell r="DV931">
            <v>0</v>
          </cell>
          <cell r="DX931">
            <v>2183.1623392000001</v>
          </cell>
          <cell r="DY931">
            <v>460220.25892722106</v>
          </cell>
          <cell r="DZ931">
            <v>44</v>
          </cell>
          <cell r="EA931">
            <v>8250.6299999999992</v>
          </cell>
        </row>
        <row r="953">
          <cell r="C953">
            <v>330</v>
          </cell>
          <cell r="D953">
            <v>122764.84750720799</v>
          </cell>
          <cell r="E953">
            <v>0</v>
          </cell>
          <cell r="F953">
            <v>0</v>
          </cell>
          <cell r="H953">
            <v>35</v>
          </cell>
          <cell r="I953">
            <v>1438.15119867</v>
          </cell>
          <cell r="J953">
            <v>0</v>
          </cell>
          <cell r="K953">
            <v>0</v>
          </cell>
          <cell r="M953">
            <v>42.54</v>
          </cell>
          <cell r="N953">
            <v>17097.01980641</v>
          </cell>
          <cell r="O953">
            <v>0</v>
          </cell>
          <cell r="P953">
            <v>0</v>
          </cell>
          <cell r="R953">
            <v>407.54</v>
          </cell>
          <cell r="S953">
            <v>141300.01851228799</v>
          </cell>
          <cell r="T953">
            <v>0</v>
          </cell>
          <cell r="U953">
            <v>0</v>
          </cell>
          <cell r="W953">
            <v>117.18269026199999</v>
          </cell>
          <cell r="X953">
            <v>38531.799152513995</v>
          </cell>
          <cell r="Y953">
            <v>0</v>
          </cell>
          <cell r="Z953">
            <v>0</v>
          </cell>
          <cell r="AB953">
            <v>5</v>
          </cell>
          <cell r="AC953">
            <v>6150</v>
          </cell>
          <cell r="AD953">
            <v>16</v>
          </cell>
          <cell r="AE953">
            <v>14775</v>
          </cell>
          <cell r="AG953">
            <v>8</v>
          </cell>
          <cell r="AH953">
            <v>17850</v>
          </cell>
          <cell r="AI953">
            <v>0</v>
          </cell>
          <cell r="AJ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BA953">
            <v>13</v>
          </cell>
          <cell r="BB953">
            <v>24000</v>
          </cell>
          <cell r="BC953">
            <v>16</v>
          </cell>
          <cell r="BD953">
            <v>14775</v>
          </cell>
          <cell r="BF953">
            <v>0</v>
          </cell>
          <cell r="BG953">
            <v>0</v>
          </cell>
          <cell r="BH953">
            <v>0</v>
          </cell>
          <cell r="BI953">
            <v>0</v>
          </cell>
          <cell r="BK953">
            <v>2</v>
          </cell>
          <cell r="BL953">
            <v>1600</v>
          </cell>
          <cell r="BM953">
            <v>0</v>
          </cell>
          <cell r="BN953">
            <v>0</v>
          </cell>
          <cell r="BP953">
            <v>2</v>
          </cell>
          <cell r="BQ953">
            <v>2250</v>
          </cell>
          <cell r="BR953">
            <v>1</v>
          </cell>
          <cell r="BS953">
            <v>100</v>
          </cell>
          <cell r="BU953">
            <v>3</v>
          </cell>
          <cell r="BV953">
            <v>225</v>
          </cell>
          <cell r="BW953">
            <v>0</v>
          </cell>
          <cell r="BX953">
            <v>0</v>
          </cell>
          <cell r="BZ953">
            <v>2</v>
          </cell>
          <cell r="CA953">
            <v>72</v>
          </cell>
          <cell r="CB953">
            <v>0</v>
          </cell>
          <cell r="CC953">
            <v>0</v>
          </cell>
          <cell r="CE953">
            <v>0</v>
          </cell>
          <cell r="CF953">
            <v>0</v>
          </cell>
          <cell r="CG953">
            <v>0</v>
          </cell>
          <cell r="CH953">
            <v>0</v>
          </cell>
          <cell r="CJ953">
            <v>429.54</v>
          </cell>
          <cell r="CK953">
            <v>169447.01851228799</v>
          </cell>
          <cell r="CL953">
            <v>17</v>
          </cell>
          <cell r="CM953">
            <v>14875</v>
          </cell>
          <cell r="CO953">
            <v>0</v>
          </cell>
          <cell r="CP953">
            <v>0</v>
          </cell>
          <cell r="CQ953">
            <v>0</v>
          </cell>
          <cell r="CR953">
            <v>0</v>
          </cell>
          <cell r="CT953">
            <v>0</v>
          </cell>
          <cell r="CU953">
            <v>0</v>
          </cell>
          <cell r="CV953">
            <v>0</v>
          </cell>
          <cell r="CW953">
            <v>0</v>
          </cell>
          <cell r="CY953">
            <v>6</v>
          </cell>
          <cell r="CZ953">
            <v>6000</v>
          </cell>
          <cell r="DA953">
            <v>0</v>
          </cell>
          <cell r="DB953">
            <v>0</v>
          </cell>
          <cell r="DD953">
            <v>6</v>
          </cell>
          <cell r="DE953">
            <v>12000</v>
          </cell>
          <cell r="DF953">
            <v>0</v>
          </cell>
          <cell r="DG953">
            <v>0</v>
          </cell>
          <cell r="DI953">
            <v>50</v>
          </cell>
          <cell r="DJ953">
            <v>25000</v>
          </cell>
          <cell r="DK953">
            <v>9</v>
          </cell>
          <cell r="DL953">
            <v>809</v>
          </cell>
          <cell r="DN953">
            <v>110</v>
          </cell>
          <cell r="DO953">
            <v>55000</v>
          </cell>
          <cell r="DP953">
            <v>13</v>
          </cell>
          <cell r="DQ953">
            <v>2206</v>
          </cell>
          <cell r="DS953">
            <v>172</v>
          </cell>
          <cell r="DT953">
            <v>98000</v>
          </cell>
          <cell r="DU953">
            <v>22</v>
          </cell>
          <cell r="DV953">
            <v>3015</v>
          </cell>
          <cell r="DX953">
            <v>601.54</v>
          </cell>
          <cell r="DY953">
            <v>267447.01851228799</v>
          </cell>
          <cell r="DZ953">
            <v>39</v>
          </cell>
          <cell r="EA953">
            <v>17890</v>
          </cell>
        </row>
        <row r="975"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B975">
            <v>28</v>
          </cell>
          <cell r="AC975">
            <v>18043</v>
          </cell>
          <cell r="AD975">
            <v>2</v>
          </cell>
          <cell r="AE975">
            <v>1000</v>
          </cell>
          <cell r="AG975">
            <v>8</v>
          </cell>
          <cell r="AH975">
            <v>33237</v>
          </cell>
          <cell r="AI975">
            <v>0</v>
          </cell>
          <cell r="AJ975">
            <v>0</v>
          </cell>
          <cell r="AL975">
            <v>2</v>
          </cell>
          <cell r="AM975">
            <v>60000</v>
          </cell>
          <cell r="AN975">
            <v>0</v>
          </cell>
          <cell r="AO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BA975">
            <v>38</v>
          </cell>
          <cell r="BB975">
            <v>111280</v>
          </cell>
          <cell r="BC975">
            <v>2</v>
          </cell>
          <cell r="BD975">
            <v>1000</v>
          </cell>
          <cell r="BF975">
            <v>0</v>
          </cell>
          <cell r="BG975">
            <v>0</v>
          </cell>
          <cell r="BH975">
            <v>0</v>
          </cell>
          <cell r="BI975">
            <v>0</v>
          </cell>
          <cell r="BK975">
            <v>0</v>
          </cell>
          <cell r="BL975">
            <v>0</v>
          </cell>
          <cell r="BM975">
            <v>0</v>
          </cell>
          <cell r="BN975">
            <v>0</v>
          </cell>
          <cell r="BP975">
            <v>0</v>
          </cell>
          <cell r="BQ975">
            <v>0</v>
          </cell>
          <cell r="BR975">
            <v>0</v>
          </cell>
          <cell r="BS975">
            <v>0</v>
          </cell>
          <cell r="BU975">
            <v>0</v>
          </cell>
          <cell r="BV975">
            <v>0</v>
          </cell>
          <cell r="BW975">
            <v>0</v>
          </cell>
          <cell r="BX975">
            <v>0</v>
          </cell>
          <cell r="BZ975">
            <v>0</v>
          </cell>
          <cell r="CA975">
            <v>0</v>
          </cell>
          <cell r="CB975">
            <v>0</v>
          </cell>
          <cell r="CC975">
            <v>0</v>
          </cell>
          <cell r="CE975">
            <v>0</v>
          </cell>
          <cell r="CF975">
            <v>0</v>
          </cell>
          <cell r="CG975">
            <v>0</v>
          </cell>
          <cell r="CH975">
            <v>0</v>
          </cell>
          <cell r="CJ975">
            <v>38</v>
          </cell>
          <cell r="CK975">
            <v>111280</v>
          </cell>
          <cell r="CL975">
            <v>2</v>
          </cell>
          <cell r="CM975">
            <v>1000</v>
          </cell>
          <cell r="CO975">
            <v>100</v>
          </cell>
          <cell r="CP975">
            <v>4773.9393999999993</v>
          </cell>
          <cell r="CQ975">
            <v>0</v>
          </cell>
          <cell r="CR975">
            <v>0</v>
          </cell>
          <cell r="CT975">
            <v>0</v>
          </cell>
          <cell r="CU975">
            <v>0</v>
          </cell>
          <cell r="CV975">
            <v>0</v>
          </cell>
          <cell r="CW975">
            <v>0</v>
          </cell>
          <cell r="CY975">
            <v>0</v>
          </cell>
          <cell r="CZ975">
            <v>0</v>
          </cell>
          <cell r="DA975">
            <v>0</v>
          </cell>
          <cell r="DB975">
            <v>0</v>
          </cell>
          <cell r="DD975">
            <v>0</v>
          </cell>
          <cell r="DE975">
            <v>0</v>
          </cell>
          <cell r="DF975">
            <v>0</v>
          </cell>
          <cell r="DG975">
            <v>0</v>
          </cell>
          <cell r="DI975">
            <v>0</v>
          </cell>
          <cell r="DJ975">
            <v>0</v>
          </cell>
          <cell r="DK975">
            <v>34</v>
          </cell>
          <cell r="DL975">
            <v>6009</v>
          </cell>
          <cell r="DN975">
            <v>0</v>
          </cell>
          <cell r="DO975">
            <v>0</v>
          </cell>
          <cell r="DP975">
            <v>0</v>
          </cell>
          <cell r="DQ975">
            <v>0</v>
          </cell>
          <cell r="DS975">
            <v>0</v>
          </cell>
          <cell r="DT975">
            <v>0</v>
          </cell>
          <cell r="DU975">
            <v>34</v>
          </cell>
          <cell r="DV975">
            <v>6009</v>
          </cell>
          <cell r="DX975">
            <v>38</v>
          </cell>
          <cell r="DY975">
            <v>111280</v>
          </cell>
          <cell r="DZ975">
            <v>36</v>
          </cell>
          <cell r="EA975">
            <v>7009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97"/>
  <sheetViews>
    <sheetView tabSelected="1" view="pageBreakPreview" topLeftCell="A13" zoomScale="75" zoomScaleNormal="100" zoomScaleSheetLayoutView="75" workbookViewId="0">
      <selection activeCell="C9" sqref="C9"/>
    </sheetView>
  </sheetViews>
  <sheetFormatPr defaultColWidth="10.28515625" defaultRowHeight="16.5" x14ac:dyDescent="0.25"/>
  <cols>
    <col min="1" max="1" width="8" style="89" customWidth="1"/>
    <col min="2" max="2" width="45.7109375" style="2" customWidth="1"/>
    <col min="3" max="3" width="15.28515625" style="89" customWidth="1"/>
    <col min="4" max="4" width="16.85546875" style="90" customWidth="1"/>
    <col min="5" max="5" width="10.140625" style="89" customWidth="1"/>
    <col min="6" max="6" width="14.85546875" style="90" customWidth="1"/>
    <col min="7" max="7" width="10.7109375" style="89" customWidth="1"/>
    <col min="8" max="8" width="10.85546875" style="2" customWidth="1"/>
    <col min="9" max="9" width="14" style="90" customWidth="1"/>
    <col min="10" max="10" width="7.7109375" style="2" customWidth="1"/>
    <col min="11" max="11" width="15.42578125" style="90" customWidth="1"/>
    <col min="12" max="12" width="10.42578125" style="89" customWidth="1"/>
    <col min="13" max="13" width="9.7109375" style="89" customWidth="1"/>
    <col min="14" max="14" width="15.7109375" style="90" customWidth="1"/>
    <col min="15" max="15" width="11.7109375" style="89" customWidth="1"/>
    <col min="16" max="16" width="14.5703125" style="90" customWidth="1"/>
    <col min="17" max="17" width="12" style="89" customWidth="1"/>
    <col min="18" max="18" width="11.5703125" style="93" customWidth="1"/>
    <col min="19" max="19" width="17.42578125" style="90" customWidth="1"/>
    <col min="20" max="20" width="12.42578125" style="89" customWidth="1"/>
    <col min="21" max="21" width="15" style="90" customWidth="1"/>
    <col min="22" max="22" width="11" style="89" customWidth="1"/>
    <col min="23" max="23" width="11" style="93" customWidth="1"/>
    <col min="24" max="24" width="16" style="90" customWidth="1"/>
    <col min="25" max="25" width="10.28515625" style="93" customWidth="1"/>
    <col min="26" max="26" width="14.42578125" style="90" customWidth="1"/>
    <col min="27" max="27" width="11.140625" style="89" customWidth="1"/>
    <col min="28" max="28" width="9.5703125" style="89" customWidth="1"/>
    <col min="29" max="29" width="14" style="90" customWidth="1"/>
    <col min="30" max="30" width="11.42578125" style="89" customWidth="1"/>
    <col min="31" max="31" width="14.7109375" style="90" customWidth="1"/>
    <col min="32" max="32" width="12.42578125" style="89" customWidth="1"/>
    <col min="33" max="33" width="11" style="89" customWidth="1"/>
    <col min="34" max="34" width="15.140625" style="90" customWidth="1"/>
    <col min="35" max="35" width="12.5703125" style="89" customWidth="1"/>
    <col min="36" max="36" width="14.28515625" style="90" customWidth="1"/>
    <col min="37" max="37" width="11" style="89" customWidth="1"/>
    <col min="38" max="38" width="11.7109375" style="89" customWidth="1"/>
    <col min="39" max="39" width="14.5703125" style="90" customWidth="1"/>
    <col min="40" max="40" width="8.5703125" style="89" customWidth="1"/>
    <col min="41" max="41" width="11.140625" style="90" customWidth="1"/>
    <col min="42" max="42" width="10.28515625" style="89" customWidth="1"/>
    <col min="43" max="43" width="11.5703125" style="2" customWidth="1"/>
    <col min="44" max="44" width="13.7109375" style="2" customWidth="1"/>
    <col min="45" max="48" width="11.5703125" style="2" customWidth="1"/>
    <col min="49" max="49" width="17.5703125" style="2" customWidth="1"/>
    <col min="50" max="51" width="11" style="2" customWidth="1"/>
    <col min="52" max="52" width="15.140625" style="2" customWidth="1"/>
    <col min="53" max="53" width="12.140625" style="2" customWidth="1"/>
    <col min="54" max="54" width="14.140625" style="2" customWidth="1"/>
    <col min="55" max="55" width="12.140625" style="2" customWidth="1"/>
    <col min="56" max="56" width="16.28515625" style="2" customWidth="1"/>
    <col min="57" max="57" width="12.140625" style="89" customWidth="1"/>
    <col min="58" max="58" width="11.140625" style="2" customWidth="1"/>
    <col min="59" max="59" width="12.7109375" style="2" customWidth="1"/>
    <col min="60" max="60" width="10.42578125" style="2" customWidth="1"/>
    <col min="61" max="61" width="12.42578125" style="2" customWidth="1"/>
    <col min="62" max="62" width="10.42578125" style="2" customWidth="1"/>
    <col min="63" max="63" width="11.42578125" style="2" customWidth="1"/>
    <col min="64" max="64" width="19.140625" style="2" customWidth="1"/>
    <col min="65" max="65" width="10.42578125" style="2" customWidth="1"/>
    <col min="66" max="66" width="13" style="2" customWidth="1"/>
    <col min="67" max="68" width="10.42578125" style="2" customWidth="1"/>
    <col min="69" max="69" width="16.140625" style="2" customWidth="1"/>
    <col min="70" max="70" width="10.85546875" style="2" customWidth="1"/>
    <col min="71" max="71" width="13.140625" style="2" customWidth="1"/>
    <col min="72" max="72" width="13.42578125" style="89" customWidth="1"/>
    <col min="73" max="73" width="12.140625" style="2" customWidth="1"/>
    <col min="74" max="74" width="15.5703125" style="2" customWidth="1"/>
    <col min="75" max="75" width="11.85546875" style="2" customWidth="1"/>
    <col min="76" max="77" width="10.5703125" style="2" customWidth="1"/>
    <col min="78" max="78" width="12.5703125" style="2" customWidth="1"/>
    <col min="79" max="79" width="12.28515625" style="2" customWidth="1"/>
    <col min="80" max="80" width="11.85546875" style="2" customWidth="1"/>
    <col min="81" max="81" width="13.7109375" style="2" customWidth="1"/>
    <col min="82" max="82" width="13.140625" style="89" customWidth="1"/>
    <col min="83" max="83" width="11.7109375" style="2" customWidth="1"/>
    <col min="84" max="84" width="16.28515625" style="2" customWidth="1"/>
    <col min="85" max="85" width="11.7109375" style="2" customWidth="1"/>
    <col min="86" max="86" width="13" style="2" customWidth="1"/>
    <col min="87" max="87" width="11.7109375" style="89" customWidth="1"/>
    <col min="88" max="88" width="14.42578125" style="2" customWidth="1"/>
    <col min="89" max="89" width="16.42578125" style="2" customWidth="1"/>
    <col min="90" max="90" width="13.140625" style="2" customWidth="1"/>
    <col min="91" max="91" width="16" style="2" customWidth="1"/>
    <col min="92" max="92" width="13.140625" style="2" customWidth="1"/>
    <col min="93" max="93" width="12" style="2" customWidth="1"/>
    <col min="94" max="94" width="17.7109375" style="2" customWidth="1"/>
    <col min="95" max="96" width="15.5703125" style="2" customWidth="1"/>
    <col min="97" max="97" width="15.5703125" style="89" customWidth="1"/>
    <col min="98" max="98" width="13.28515625" style="2" customWidth="1"/>
    <col min="99" max="99" width="15.5703125" style="2" customWidth="1"/>
    <col min="100" max="100" width="13.28515625" style="2" customWidth="1"/>
    <col min="101" max="101" width="15.5703125" style="2" customWidth="1"/>
    <col min="102" max="102" width="11.28515625" style="2" customWidth="1"/>
    <col min="103" max="103" width="14" style="2" customWidth="1"/>
    <col min="104" max="104" width="14.28515625" style="2" customWidth="1"/>
    <col min="105" max="105" width="11.7109375" style="2" customWidth="1"/>
    <col min="106" max="106" width="13" style="2" customWidth="1"/>
    <col min="107" max="107" width="11.7109375" style="89" customWidth="1"/>
    <col min="108" max="108" width="14" style="2" customWidth="1"/>
    <col min="109" max="109" width="15.85546875" style="2" customWidth="1"/>
    <col min="110" max="110" width="11.7109375" style="2" customWidth="1"/>
    <col min="111" max="111" width="12.5703125" style="2" customWidth="1"/>
    <col min="112" max="112" width="15.85546875" style="89" customWidth="1"/>
    <col min="113" max="113" width="12.42578125" style="2" customWidth="1"/>
    <col min="114" max="114" width="15.140625" style="2" customWidth="1"/>
    <col min="115" max="115" width="11" style="2" customWidth="1"/>
    <col min="116" max="116" width="14.28515625" style="2" customWidth="1"/>
    <col min="117" max="117" width="12.42578125" style="89" customWidth="1"/>
    <col min="118" max="118" width="12.42578125" style="2" customWidth="1"/>
    <col min="119" max="119" width="14.28515625" style="2" customWidth="1"/>
    <col min="120" max="120" width="12.42578125" style="2" customWidth="1"/>
    <col min="121" max="121" width="14.28515625" style="2" customWidth="1"/>
    <col min="122" max="122" width="22" style="89" customWidth="1"/>
    <col min="123" max="123" width="13.140625" style="2" customWidth="1"/>
    <col min="124" max="124" width="14.42578125" style="2" customWidth="1"/>
    <col min="125" max="125" width="13.140625" style="2" customWidth="1"/>
    <col min="126" max="126" width="15" style="2" customWidth="1"/>
    <col min="127" max="127" width="13.140625" style="2" customWidth="1"/>
    <col min="128" max="128" width="14.7109375" style="2" customWidth="1"/>
    <col min="129" max="129" width="17.140625" style="2" customWidth="1"/>
    <col min="130" max="130" width="13.140625" style="2" customWidth="1"/>
    <col min="131" max="131" width="17.140625" style="90" customWidth="1"/>
    <col min="132" max="132" width="13.140625" style="89" customWidth="1"/>
    <col min="133" max="133" width="25.140625" style="1" hidden="1" customWidth="1"/>
    <col min="134" max="134" width="18.42578125" style="2" hidden="1" customWidth="1"/>
    <col min="135" max="16384" width="10.28515625" style="2"/>
  </cols>
  <sheetData>
    <row r="1" spans="1:191" s="107" customFormat="1" ht="47.25" customHeight="1" x14ac:dyDescent="0.25">
      <c r="A1" s="133" t="s">
        <v>112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133" t="s">
        <v>112</v>
      </c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 t="s">
        <v>112</v>
      </c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 t="s">
        <v>112</v>
      </c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 t="s">
        <v>112</v>
      </c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 t="s">
        <v>112</v>
      </c>
      <c r="CA1" s="133"/>
      <c r="CB1" s="133"/>
      <c r="CC1" s="133"/>
      <c r="CD1" s="133"/>
      <c r="CE1" s="133"/>
      <c r="CF1" s="133"/>
      <c r="CG1" s="133"/>
      <c r="CH1" s="133"/>
      <c r="CI1" s="133"/>
      <c r="CJ1" s="133" t="s">
        <v>112</v>
      </c>
      <c r="CK1" s="133"/>
      <c r="CL1" s="133"/>
      <c r="CM1" s="133"/>
      <c r="CN1" s="133"/>
      <c r="CO1" s="133"/>
      <c r="CP1" s="133"/>
      <c r="CQ1" s="133"/>
      <c r="CR1" s="133"/>
      <c r="CS1" s="133"/>
      <c r="CT1" s="133" t="s">
        <v>112</v>
      </c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 t="s">
        <v>112</v>
      </c>
      <c r="DJ1" s="133"/>
      <c r="DK1" s="133"/>
      <c r="DL1" s="133"/>
      <c r="DM1" s="133"/>
      <c r="DN1" s="133"/>
      <c r="DO1" s="133"/>
      <c r="DP1" s="133"/>
      <c r="DQ1" s="133"/>
      <c r="DR1" s="133"/>
      <c r="DS1" s="133" t="s">
        <v>112</v>
      </c>
      <c r="DT1" s="133"/>
      <c r="DU1" s="133"/>
      <c r="DV1" s="133"/>
      <c r="DW1" s="133"/>
      <c r="DX1" s="133"/>
      <c r="DY1" s="133"/>
      <c r="DZ1" s="133"/>
      <c r="EA1" s="133"/>
      <c r="EB1" s="133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</row>
    <row r="2" spans="1:191" s="138" customFormat="1" ht="30" customHeight="1" x14ac:dyDescent="0.25">
      <c r="A2" s="135" t="s">
        <v>113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7"/>
      <c r="R2" s="135" t="s">
        <v>113</v>
      </c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7"/>
      <c r="AG2" s="135" t="s">
        <v>113</v>
      </c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7"/>
      <c r="AW2" s="135" t="s">
        <v>113</v>
      </c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7"/>
      <c r="BK2" s="135" t="s">
        <v>113</v>
      </c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7"/>
      <c r="BZ2" s="135" t="s">
        <v>113</v>
      </c>
      <c r="CA2" s="136"/>
      <c r="CB2" s="136"/>
      <c r="CC2" s="136"/>
      <c r="CD2" s="136"/>
      <c r="CE2" s="136"/>
      <c r="CF2" s="136"/>
      <c r="CG2" s="136"/>
      <c r="CH2" s="136"/>
      <c r="CI2" s="137"/>
      <c r="CJ2" s="135" t="s">
        <v>113</v>
      </c>
      <c r="CK2" s="136"/>
      <c r="CL2" s="136"/>
      <c r="CM2" s="136"/>
      <c r="CN2" s="136"/>
      <c r="CO2" s="136"/>
      <c r="CP2" s="136"/>
      <c r="CQ2" s="136"/>
      <c r="CR2" s="136"/>
      <c r="CS2" s="137"/>
      <c r="CT2" s="135" t="s">
        <v>113</v>
      </c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7"/>
      <c r="DI2" s="135" t="s">
        <v>113</v>
      </c>
      <c r="DJ2" s="136"/>
      <c r="DK2" s="136"/>
      <c r="DL2" s="136"/>
      <c r="DM2" s="136"/>
      <c r="DN2" s="136"/>
      <c r="DO2" s="136"/>
      <c r="DP2" s="136"/>
      <c r="DQ2" s="136"/>
      <c r="DR2" s="137"/>
      <c r="DS2" s="135" t="s">
        <v>113</v>
      </c>
      <c r="DT2" s="136"/>
      <c r="DU2" s="136"/>
      <c r="DV2" s="136"/>
      <c r="DW2" s="136"/>
      <c r="DX2" s="136"/>
      <c r="DY2" s="136"/>
      <c r="DZ2" s="136"/>
      <c r="EA2" s="136"/>
      <c r="EB2" s="137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</row>
    <row r="3" spans="1:191" s="94" customFormat="1" ht="29.25" customHeight="1" thickBot="1" x14ac:dyDescent="0.3">
      <c r="A3" s="96"/>
      <c r="B3" s="97"/>
      <c r="C3" s="110" t="s">
        <v>110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28" t="s">
        <v>110</v>
      </c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 t="s">
        <v>110</v>
      </c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 t="s">
        <v>110</v>
      </c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 t="s">
        <v>110</v>
      </c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 t="s">
        <v>110</v>
      </c>
      <c r="CA3" s="128"/>
      <c r="CB3" s="128"/>
      <c r="CC3" s="128"/>
      <c r="CD3" s="128"/>
      <c r="CE3" s="128"/>
      <c r="CF3" s="128"/>
      <c r="CG3" s="128"/>
      <c r="CH3" s="128"/>
      <c r="CI3" s="128"/>
      <c r="CJ3" s="128" t="s">
        <v>110</v>
      </c>
      <c r="CK3" s="128"/>
      <c r="CL3" s="128"/>
      <c r="CM3" s="128"/>
      <c r="CN3" s="128"/>
      <c r="CO3" s="128"/>
      <c r="CP3" s="128"/>
      <c r="CQ3" s="128"/>
      <c r="CR3" s="128"/>
      <c r="CS3" s="128"/>
      <c r="CT3" s="128" t="s">
        <v>111</v>
      </c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 t="s">
        <v>111</v>
      </c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95"/>
      <c r="ED3" s="95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</row>
    <row r="4" spans="1:191" s="5" customFormat="1" ht="25.5" customHeight="1" thickBot="1" x14ac:dyDescent="0.3">
      <c r="A4" s="125" t="s">
        <v>0</v>
      </c>
      <c r="B4" s="125" t="s">
        <v>1</v>
      </c>
      <c r="C4" s="128" t="s">
        <v>2</v>
      </c>
      <c r="D4" s="128"/>
      <c r="E4" s="128"/>
      <c r="F4" s="128"/>
      <c r="G4" s="128"/>
      <c r="H4" s="128" t="s">
        <v>3</v>
      </c>
      <c r="I4" s="128"/>
      <c r="J4" s="128"/>
      <c r="K4" s="128"/>
      <c r="L4" s="128"/>
      <c r="M4" s="128" t="s">
        <v>4</v>
      </c>
      <c r="N4" s="128"/>
      <c r="O4" s="128"/>
      <c r="P4" s="128"/>
      <c r="Q4" s="128"/>
      <c r="R4" s="128" t="s">
        <v>5</v>
      </c>
      <c r="S4" s="128"/>
      <c r="T4" s="128"/>
      <c r="U4" s="128"/>
      <c r="V4" s="128"/>
      <c r="W4" s="128" t="s">
        <v>6</v>
      </c>
      <c r="X4" s="128"/>
      <c r="Y4" s="128"/>
      <c r="Z4" s="128"/>
      <c r="AA4" s="128"/>
      <c r="AB4" s="128" t="s">
        <v>7</v>
      </c>
      <c r="AC4" s="128"/>
      <c r="AD4" s="128"/>
      <c r="AE4" s="128"/>
      <c r="AF4" s="128"/>
      <c r="AG4" s="108" t="s">
        <v>8</v>
      </c>
      <c r="AH4" s="108"/>
      <c r="AI4" s="108"/>
      <c r="AJ4" s="108"/>
      <c r="AK4" s="108"/>
      <c r="AL4" s="108" t="s">
        <v>9</v>
      </c>
      <c r="AM4" s="108"/>
      <c r="AN4" s="108"/>
      <c r="AO4" s="108"/>
      <c r="AP4" s="108"/>
      <c r="AQ4" s="108" t="s">
        <v>10</v>
      </c>
      <c r="AR4" s="108"/>
      <c r="AS4" s="108"/>
      <c r="AT4" s="108"/>
      <c r="AU4" s="108"/>
      <c r="AV4" s="108" t="s">
        <v>11</v>
      </c>
      <c r="AW4" s="128"/>
      <c r="AX4" s="128"/>
      <c r="AY4" s="128"/>
      <c r="AZ4" s="128"/>
      <c r="BA4" s="128" t="s">
        <v>12</v>
      </c>
      <c r="BB4" s="128"/>
      <c r="BC4" s="128"/>
      <c r="BD4" s="128"/>
      <c r="BE4" s="128"/>
      <c r="BF4" s="127" t="s">
        <v>13</v>
      </c>
      <c r="BG4" s="127"/>
      <c r="BH4" s="127"/>
      <c r="BI4" s="127"/>
      <c r="BJ4" s="127"/>
      <c r="BK4" s="127" t="s">
        <v>14</v>
      </c>
      <c r="BL4" s="127"/>
      <c r="BM4" s="127"/>
      <c r="BN4" s="127"/>
      <c r="BO4" s="127"/>
      <c r="BP4" s="127" t="s">
        <v>15</v>
      </c>
      <c r="BQ4" s="127"/>
      <c r="BR4" s="127"/>
      <c r="BS4" s="127"/>
      <c r="BT4" s="127"/>
      <c r="BU4" s="127" t="s">
        <v>16</v>
      </c>
      <c r="BV4" s="127"/>
      <c r="BW4" s="127"/>
      <c r="BX4" s="127"/>
      <c r="BY4" s="127"/>
      <c r="BZ4" s="127" t="s">
        <v>17</v>
      </c>
      <c r="CA4" s="127"/>
      <c r="CB4" s="127"/>
      <c r="CC4" s="127"/>
      <c r="CD4" s="127"/>
      <c r="CE4" s="110" t="s">
        <v>18</v>
      </c>
      <c r="CF4" s="111"/>
      <c r="CG4" s="111"/>
      <c r="CH4" s="111"/>
      <c r="CI4" s="130"/>
      <c r="CJ4" s="108" t="s">
        <v>19</v>
      </c>
      <c r="CK4" s="108"/>
      <c r="CL4" s="108"/>
      <c r="CM4" s="108"/>
      <c r="CN4" s="108"/>
      <c r="CO4" s="109" t="s">
        <v>20</v>
      </c>
      <c r="CP4" s="131"/>
      <c r="CQ4" s="131"/>
      <c r="CR4" s="131"/>
      <c r="CS4" s="132"/>
      <c r="CT4" s="128" t="s">
        <v>21</v>
      </c>
      <c r="CU4" s="128"/>
      <c r="CV4" s="128"/>
      <c r="CW4" s="128"/>
      <c r="CX4" s="128"/>
      <c r="CY4" s="127" t="s">
        <v>22</v>
      </c>
      <c r="CZ4" s="127"/>
      <c r="DA4" s="127"/>
      <c r="DB4" s="127"/>
      <c r="DC4" s="127"/>
      <c r="DD4" s="127" t="s">
        <v>23</v>
      </c>
      <c r="DE4" s="127"/>
      <c r="DF4" s="127"/>
      <c r="DG4" s="127"/>
      <c r="DH4" s="127"/>
      <c r="DI4" s="128" t="s">
        <v>24</v>
      </c>
      <c r="DJ4" s="128"/>
      <c r="DK4" s="128"/>
      <c r="DL4" s="128"/>
      <c r="DM4" s="128"/>
      <c r="DN4" s="127" t="s">
        <v>25</v>
      </c>
      <c r="DO4" s="127"/>
      <c r="DP4" s="127"/>
      <c r="DQ4" s="127"/>
      <c r="DR4" s="127"/>
      <c r="DS4" s="108" t="s">
        <v>26</v>
      </c>
      <c r="DT4" s="108"/>
      <c r="DU4" s="108"/>
      <c r="DV4" s="108"/>
      <c r="DW4" s="108"/>
      <c r="DX4" s="108" t="s">
        <v>27</v>
      </c>
      <c r="DY4" s="108"/>
      <c r="DZ4" s="108"/>
      <c r="EA4" s="108"/>
      <c r="EB4" s="119"/>
      <c r="EC4" s="4"/>
    </row>
    <row r="5" spans="1:191" ht="23.25" customHeight="1" thickBot="1" x14ac:dyDescent="0.3">
      <c r="A5" s="126"/>
      <c r="B5" s="126"/>
      <c r="C5" s="108">
        <v>1</v>
      </c>
      <c r="D5" s="108"/>
      <c r="E5" s="108"/>
      <c r="F5" s="108"/>
      <c r="G5" s="108"/>
      <c r="H5" s="108">
        <v>2</v>
      </c>
      <c r="I5" s="108"/>
      <c r="J5" s="108"/>
      <c r="K5" s="108"/>
      <c r="L5" s="108"/>
      <c r="M5" s="108">
        <v>3</v>
      </c>
      <c r="N5" s="108"/>
      <c r="O5" s="108"/>
      <c r="P5" s="108"/>
      <c r="Q5" s="108"/>
      <c r="R5" s="108" t="s">
        <v>28</v>
      </c>
      <c r="S5" s="108"/>
      <c r="T5" s="108"/>
      <c r="U5" s="108"/>
      <c r="V5" s="108"/>
      <c r="W5" s="124" t="s">
        <v>29</v>
      </c>
      <c r="X5" s="124"/>
      <c r="Y5" s="124"/>
      <c r="Z5" s="124"/>
      <c r="AA5" s="124"/>
      <c r="AB5" s="129">
        <v>5</v>
      </c>
      <c r="AC5" s="129"/>
      <c r="AD5" s="129"/>
      <c r="AE5" s="129"/>
      <c r="AF5" s="129"/>
      <c r="AG5" s="124">
        <v>6</v>
      </c>
      <c r="AH5" s="124"/>
      <c r="AI5" s="124"/>
      <c r="AJ5" s="124"/>
      <c r="AK5" s="124"/>
      <c r="AL5" s="124">
        <v>7</v>
      </c>
      <c r="AM5" s="124"/>
      <c r="AN5" s="124"/>
      <c r="AO5" s="124"/>
      <c r="AP5" s="124"/>
      <c r="AQ5" s="124">
        <v>8</v>
      </c>
      <c r="AR5" s="124"/>
      <c r="AS5" s="124"/>
      <c r="AT5" s="124"/>
      <c r="AU5" s="124"/>
      <c r="AV5" s="124">
        <v>9</v>
      </c>
      <c r="AW5" s="124"/>
      <c r="AX5" s="124"/>
      <c r="AY5" s="124"/>
      <c r="AZ5" s="124"/>
      <c r="BA5" s="124" t="s">
        <v>30</v>
      </c>
      <c r="BB5" s="124"/>
      <c r="BC5" s="124"/>
      <c r="BD5" s="124"/>
      <c r="BE5" s="124"/>
      <c r="BF5" s="115">
        <v>11</v>
      </c>
      <c r="BG5" s="115"/>
      <c r="BH5" s="115"/>
      <c r="BI5" s="115"/>
      <c r="BJ5" s="115"/>
      <c r="BK5" s="115">
        <v>12</v>
      </c>
      <c r="BL5" s="115"/>
      <c r="BM5" s="115"/>
      <c r="BN5" s="115"/>
      <c r="BO5" s="115"/>
      <c r="BP5" s="115">
        <v>13</v>
      </c>
      <c r="BQ5" s="115"/>
      <c r="BR5" s="115"/>
      <c r="BS5" s="115"/>
      <c r="BT5" s="115"/>
      <c r="BU5" s="115">
        <v>14</v>
      </c>
      <c r="BV5" s="115"/>
      <c r="BW5" s="115"/>
      <c r="BX5" s="115"/>
      <c r="BY5" s="115"/>
      <c r="BZ5" s="115">
        <v>15</v>
      </c>
      <c r="CA5" s="115"/>
      <c r="CB5" s="115"/>
      <c r="CC5" s="115"/>
      <c r="CD5" s="115"/>
      <c r="CE5" s="121">
        <v>16</v>
      </c>
      <c r="CF5" s="122"/>
      <c r="CG5" s="122"/>
      <c r="CH5" s="122"/>
      <c r="CI5" s="123"/>
      <c r="CJ5" s="108" t="s">
        <v>31</v>
      </c>
      <c r="CK5" s="108"/>
      <c r="CL5" s="108"/>
      <c r="CM5" s="108"/>
      <c r="CN5" s="108"/>
      <c r="CO5" s="108">
        <v>18</v>
      </c>
      <c r="CP5" s="108"/>
      <c r="CQ5" s="108"/>
      <c r="CR5" s="108"/>
      <c r="CS5" s="108"/>
      <c r="CT5" s="108">
        <v>19</v>
      </c>
      <c r="CU5" s="108"/>
      <c r="CV5" s="108"/>
      <c r="CW5" s="108"/>
      <c r="CX5" s="108"/>
      <c r="CY5" s="115">
        <v>20</v>
      </c>
      <c r="CZ5" s="115"/>
      <c r="DA5" s="115"/>
      <c r="DB5" s="115"/>
      <c r="DC5" s="115"/>
      <c r="DD5" s="115">
        <v>21</v>
      </c>
      <c r="DE5" s="115"/>
      <c r="DF5" s="115"/>
      <c r="DG5" s="115"/>
      <c r="DH5" s="115"/>
      <c r="DI5" s="108">
        <v>22</v>
      </c>
      <c r="DJ5" s="108"/>
      <c r="DK5" s="108"/>
      <c r="DL5" s="108"/>
      <c r="DM5" s="108"/>
      <c r="DN5" s="115">
        <v>23</v>
      </c>
      <c r="DO5" s="115"/>
      <c r="DP5" s="115"/>
      <c r="DQ5" s="115"/>
      <c r="DR5" s="115"/>
      <c r="DS5" s="108" t="s">
        <v>32</v>
      </c>
      <c r="DT5" s="108"/>
      <c r="DU5" s="108"/>
      <c r="DV5" s="108"/>
      <c r="DW5" s="108"/>
      <c r="DX5" s="108" t="s">
        <v>33</v>
      </c>
      <c r="DY5" s="108"/>
      <c r="DZ5" s="108"/>
      <c r="EA5" s="108"/>
      <c r="EB5" s="119"/>
    </row>
    <row r="6" spans="1:191" ht="23.25" customHeight="1" thickBot="1" x14ac:dyDescent="0.3">
      <c r="A6" s="126"/>
      <c r="B6" s="126"/>
      <c r="C6" s="115" t="s">
        <v>34</v>
      </c>
      <c r="D6" s="115"/>
      <c r="E6" s="115" t="s">
        <v>35</v>
      </c>
      <c r="F6" s="115"/>
      <c r="G6" s="98" t="s">
        <v>36</v>
      </c>
      <c r="H6" s="115" t="s">
        <v>34</v>
      </c>
      <c r="I6" s="115"/>
      <c r="J6" s="115" t="s">
        <v>35</v>
      </c>
      <c r="K6" s="115"/>
      <c r="L6" s="98" t="s">
        <v>36</v>
      </c>
      <c r="M6" s="120" t="s">
        <v>34</v>
      </c>
      <c r="N6" s="120"/>
      <c r="O6" s="108" t="s">
        <v>37</v>
      </c>
      <c r="P6" s="108"/>
      <c r="Q6" s="99" t="s">
        <v>36</v>
      </c>
      <c r="R6" s="120" t="s">
        <v>34</v>
      </c>
      <c r="S6" s="120"/>
      <c r="T6" s="108" t="s">
        <v>37</v>
      </c>
      <c r="U6" s="108"/>
      <c r="V6" s="99" t="s">
        <v>36</v>
      </c>
      <c r="W6" s="115" t="s">
        <v>34</v>
      </c>
      <c r="X6" s="115"/>
      <c r="Y6" s="115" t="s">
        <v>35</v>
      </c>
      <c r="Z6" s="115"/>
      <c r="AA6" s="98" t="s">
        <v>36</v>
      </c>
      <c r="AB6" s="115" t="s">
        <v>38</v>
      </c>
      <c r="AC6" s="115"/>
      <c r="AD6" s="115" t="s">
        <v>35</v>
      </c>
      <c r="AE6" s="115"/>
      <c r="AF6" s="98" t="s">
        <v>36</v>
      </c>
      <c r="AG6" s="108" t="s">
        <v>38</v>
      </c>
      <c r="AH6" s="108"/>
      <c r="AI6" s="108" t="s">
        <v>37</v>
      </c>
      <c r="AJ6" s="108"/>
      <c r="AK6" s="99" t="s">
        <v>36</v>
      </c>
      <c r="AL6" s="108" t="s">
        <v>38</v>
      </c>
      <c r="AM6" s="108"/>
      <c r="AN6" s="108" t="s">
        <v>37</v>
      </c>
      <c r="AO6" s="108"/>
      <c r="AP6" s="99" t="s">
        <v>36</v>
      </c>
      <c r="AQ6" s="108" t="s">
        <v>38</v>
      </c>
      <c r="AR6" s="108"/>
      <c r="AS6" s="108" t="s">
        <v>37</v>
      </c>
      <c r="AT6" s="108"/>
      <c r="AU6" s="99" t="s">
        <v>36</v>
      </c>
      <c r="AV6" s="108" t="s">
        <v>38</v>
      </c>
      <c r="AW6" s="108"/>
      <c r="AX6" s="108" t="s">
        <v>37</v>
      </c>
      <c r="AY6" s="108"/>
      <c r="AZ6" s="99" t="s">
        <v>36</v>
      </c>
      <c r="BA6" s="108" t="s">
        <v>38</v>
      </c>
      <c r="BB6" s="108"/>
      <c r="BC6" s="108" t="s">
        <v>37</v>
      </c>
      <c r="BD6" s="108"/>
      <c r="BE6" s="99" t="s">
        <v>36</v>
      </c>
      <c r="BF6" s="115" t="s">
        <v>38</v>
      </c>
      <c r="BG6" s="115"/>
      <c r="BH6" s="115" t="s">
        <v>35</v>
      </c>
      <c r="BI6" s="115"/>
      <c r="BJ6" s="98" t="s">
        <v>36</v>
      </c>
      <c r="BK6" s="115" t="s">
        <v>38</v>
      </c>
      <c r="BL6" s="115"/>
      <c r="BM6" s="115" t="s">
        <v>35</v>
      </c>
      <c r="BN6" s="115"/>
      <c r="BO6" s="98" t="s">
        <v>36</v>
      </c>
      <c r="BP6" s="115" t="s">
        <v>38</v>
      </c>
      <c r="BQ6" s="115"/>
      <c r="BR6" s="115" t="s">
        <v>35</v>
      </c>
      <c r="BS6" s="115"/>
      <c r="BT6" s="98" t="s">
        <v>36</v>
      </c>
      <c r="BU6" s="115" t="s">
        <v>39</v>
      </c>
      <c r="BV6" s="115"/>
      <c r="BW6" s="115" t="s">
        <v>35</v>
      </c>
      <c r="BX6" s="115"/>
      <c r="BY6" s="98" t="s">
        <v>36</v>
      </c>
      <c r="BZ6" s="115" t="s">
        <v>39</v>
      </c>
      <c r="CA6" s="115"/>
      <c r="CB6" s="115" t="s">
        <v>35</v>
      </c>
      <c r="CC6" s="115"/>
      <c r="CD6" s="98" t="s">
        <v>36</v>
      </c>
      <c r="CE6" s="115" t="s">
        <v>40</v>
      </c>
      <c r="CF6" s="115"/>
      <c r="CG6" s="115" t="s">
        <v>35</v>
      </c>
      <c r="CH6" s="115"/>
      <c r="CI6" s="98" t="s">
        <v>36</v>
      </c>
      <c r="CJ6" s="118" t="s">
        <v>39</v>
      </c>
      <c r="CK6" s="118"/>
      <c r="CL6" s="118" t="s">
        <v>35</v>
      </c>
      <c r="CM6" s="118"/>
      <c r="CN6" s="100" t="s">
        <v>36</v>
      </c>
      <c r="CO6" s="108" t="s">
        <v>39</v>
      </c>
      <c r="CP6" s="108"/>
      <c r="CQ6" s="108" t="s">
        <v>37</v>
      </c>
      <c r="CR6" s="108"/>
      <c r="CS6" s="99" t="s">
        <v>36</v>
      </c>
      <c r="CT6" s="108" t="s">
        <v>39</v>
      </c>
      <c r="CU6" s="108"/>
      <c r="CV6" s="108" t="s">
        <v>37</v>
      </c>
      <c r="CW6" s="108"/>
      <c r="CX6" s="99" t="s">
        <v>36</v>
      </c>
      <c r="CY6" s="115" t="s">
        <v>39</v>
      </c>
      <c r="CZ6" s="115"/>
      <c r="DA6" s="115" t="s">
        <v>35</v>
      </c>
      <c r="DB6" s="115"/>
      <c r="DC6" s="98" t="s">
        <v>36</v>
      </c>
      <c r="DD6" s="115" t="s">
        <v>39</v>
      </c>
      <c r="DE6" s="115"/>
      <c r="DF6" s="115" t="s">
        <v>35</v>
      </c>
      <c r="DG6" s="115"/>
      <c r="DH6" s="98" t="s">
        <v>36</v>
      </c>
      <c r="DI6" s="108" t="s">
        <v>39</v>
      </c>
      <c r="DJ6" s="108"/>
      <c r="DK6" s="108" t="s">
        <v>37</v>
      </c>
      <c r="DL6" s="108"/>
      <c r="DM6" s="99" t="s">
        <v>36</v>
      </c>
      <c r="DN6" s="115" t="s">
        <v>39</v>
      </c>
      <c r="DO6" s="115"/>
      <c r="DP6" s="115" t="s">
        <v>35</v>
      </c>
      <c r="DQ6" s="115"/>
      <c r="DR6" s="98" t="s">
        <v>36</v>
      </c>
      <c r="DS6" s="118" t="s">
        <v>38</v>
      </c>
      <c r="DT6" s="118"/>
      <c r="DU6" s="118" t="s">
        <v>35</v>
      </c>
      <c r="DV6" s="118"/>
      <c r="DW6" s="100" t="s">
        <v>36</v>
      </c>
      <c r="DX6" s="115" t="s">
        <v>34</v>
      </c>
      <c r="DY6" s="115"/>
      <c r="DZ6" s="115" t="s">
        <v>35</v>
      </c>
      <c r="EA6" s="115"/>
      <c r="EB6" s="98" t="s">
        <v>36</v>
      </c>
    </row>
    <row r="7" spans="1:191" ht="23.25" customHeight="1" thickBot="1" x14ac:dyDescent="0.3">
      <c r="A7" s="127"/>
      <c r="B7" s="127"/>
      <c r="C7" s="98" t="s">
        <v>41</v>
      </c>
      <c r="D7" s="101" t="s">
        <v>42</v>
      </c>
      <c r="E7" s="98" t="s">
        <v>41</v>
      </c>
      <c r="F7" s="101" t="s">
        <v>42</v>
      </c>
      <c r="G7" s="98" t="s">
        <v>43</v>
      </c>
      <c r="H7" s="98" t="s">
        <v>41</v>
      </c>
      <c r="I7" s="101" t="s">
        <v>42</v>
      </c>
      <c r="J7" s="98" t="s">
        <v>41</v>
      </c>
      <c r="K7" s="101" t="s">
        <v>42</v>
      </c>
      <c r="L7" s="98" t="s">
        <v>43</v>
      </c>
      <c r="M7" s="98" t="s">
        <v>41</v>
      </c>
      <c r="N7" s="101" t="s">
        <v>42</v>
      </c>
      <c r="O7" s="98" t="s">
        <v>41</v>
      </c>
      <c r="P7" s="101" t="s">
        <v>42</v>
      </c>
      <c r="Q7" s="98" t="s">
        <v>43</v>
      </c>
      <c r="R7" s="102" t="s">
        <v>41</v>
      </c>
      <c r="S7" s="103" t="s">
        <v>42</v>
      </c>
      <c r="T7" s="99" t="s">
        <v>41</v>
      </c>
      <c r="U7" s="104" t="s">
        <v>42</v>
      </c>
      <c r="V7" s="99" t="s">
        <v>43</v>
      </c>
      <c r="W7" s="98" t="s">
        <v>41</v>
      </c>
      <c r="X7" s="101" t="s">
        <v>42</v>
      </c>
      <c r="Y7" s="98" t="s">
        <v>41</v>
      </c>
      <c r="Z7" s="101"/>
      <c r="AA7" s="98" t="s">
        <v>43</v>
      </c>
      <c r="AB7" s="98" t="s">
        <v>41</v>
      </c>
      <c r="AC7" s="101" t="s">
        <v>42</v>
      </c>
      <c r="AD7" s="98" t="s">
        <v>41</v>
      </c>
      <c r="AE7" s="101" t="s">
        <v>42</v>
      </c>
      <c r="AF7" s="98" t="s">
        <v>43</v>
      </c>
      <c r="AG7" s="99" t="s">
        <v>41</v>
      </c>
      <c r="AH7" s="104" t="s">
        <v>42</v>
      </c>
      <c r="AI7" s="99" t="s">
        <v>41</v>
      </c>
      <c r="AJ7" s="104" t="s">
        <v>42</v>
      </c>
      <c r="AK7" s="99" t="s">
        <v>43</v>
      </c>
      <c r="AL7" s="99" t="s">
        <v>41</v>
      </c>
      <c r="AM7" s="104" t="s">
        <v>42</v>
      </c>
      <c r="AN7" s="99" t="s">
        <v>41</v>
      </c>
      <c r="AO7" s="104" t="s">
        <v>42</v>
      </c>
      <c r="AP7" s="99" t="s">
        <v>43</v>
      </c>
      <c r="AQ7" s="99" t="s">
        <v>41</v>
      </c>
      <c r="AR7" s="99" t="s">
        <v>42</v>
      </c>
      <c r="AS7" s="99" t="s">
        <v>41</v>
      </c>
      <c r="AT7" s="99" t="s">
        <v>42</v>
      </c>
      <c r="AU7" s="99" t="s">
        <v>43</v>
      </c>
      <c r="AV7" s="99" t="s">
        <v>41</v>
      </c>
      <c r="AW7" s="99" t="s">
        <v>42</v>
      </c>
      <c r="AX7" s="99" t="s">
        <v>41</v>
      </c>
      <c r="AY7" s="99" t="s">
        <v>42</v>
      </c>
      <c r="AZ7" s="99" t="s">
        <v>43</v>
      </c>
      <c r="BA7" s="99" t="s">
        <v>41</v>
      </c>
      <c r="BB7" s="99" t="s">
        <v>42</v>
      </c>
      <c r="BC7" s="99" t="s">
        <v>41</v>
      </c>
      <c r="BD7" s="99" t="s">
        <v>42</v>
      </c>
      <c r="BE7" s="99" t="s">
        <v>43</v>
      </c>
      <c r="BF7" s="98" t="s">
        <v>41</v>
      </c>
      <c r="BG7" s="98" t="s">
        <v>42</v>
      </c>
      <c r="BH7" s="98" t="s">
        <v>41</v>
      </c>
      <c r="BI7" s="98" t="s">
        <v>42</v>
      </c>
      <c r="BJ7" s="98" t="s">
        <v>43</v>
      </c>
      <c r="BK7" s="98" t="s">
        <v>41</v>
      </c>
      <c r="BL7" s="98" t="s">
        <v>42</v>
      </c>
      <c r="BM7" s="98" t="s">
        <v>41</v>
      </c>
      <c r="BN7" s="98" t="s">
        <v>42</v>
      </c>
      <c r="BO7" s="98" t="s">
        <v>43</v>
      </c>
      <c r="BP7" s="98" t="s">
        <v>41</v>
      </c>
      <c r="BQ7" s="98" t="s">
        <v>42</v>
      </c>
      <c r="BR7" s="98" t="s">
        <v>41</v>
      </c>
      <c r="BS7" s="98" t="s">
        <v>42</v>
      </c>
      <c r="BT7" s="98" t="s">
        <v>43</v>
      </c>
      <c r="BU7" s="98" t="s">
        <v>41</v>
      </c>
      <c r="BV7" s="98" t="s">
        <v>42</v>
      </c>
      <c r="BW7" s="98" t="s">
        <v>41</v>
      </c>
      <c r="BX7" s="98" t="s">
        <v>42</v>
      </c>
      <c r="BY7" s="98" t="s">
        <v>43</v>
      </c>
      <c r="BZ7" s="98" t="s">
        <v>41</v>
      </c>
      <c r="CA7" s="98" t="s">
        <v>42</v>
      </c>
      <c r="CB7" s="98" t="s">
        <v>41</v>
      </c>
      <c r="CC7" s="98" t="s">
        <v>42</v>
      </c>
      <c r="CD7" s="98" t="s">
        <v>43</v>
      </c>
      <c r="CE7" s="98" t="s">
        <v>41</v>
      </c>
      <c r="CF7" s="98" t="s">
        <v>42</v>
      </c>
      <c r="CG7" s="98" t="s">
        <v>41</v>
      </c>
      <c r="CH7" s="98" t="s">
        <v>42</v>
      </c>
      <c r="CI7" s="98" t="s">
        <v>43</v>
      </c>
      <c r="CJ7" s="98" t="s">
        <v>41</v>
      </c>
      <c r="CK7" s="98" t="s">
        <v>42</v>
      </c>
      <c r="CL7" s="98" t="s">
        <v>41</v>
      </c>
      <c r="CM7" s="98" t="s">
        <v>42</v>
      </c>
      <c r="CN7" s="98" t="s">
        <v>43</v>
      </c>
      <c r="CO7" s="99" t="s">
        <v>41</v>
      </c>
      <c r="CP7" s="99" t="s">
        <v>42</v>
      </c>
      <c r="CQ7" s="99" t="s">
        <v>41</v>
      </c>
      <c r="CR7" s="99" t="s">
        <v>42</v>
      </c>
      <c r="CS7" s="99" t="s">
        <v>43</v>
      </c>
      <c r="CT7" s="99" t="s">
        <v>41</v>
      </c>
      <c r="CU7" s="99" t="s">
        <v>42</v>
      </c>
      <c r="CV7" s="99" t="s">
        <v>41</v>
      </c>
      <c r="CW7" s="99" t="s">
        <v>42</v>
      </c>
      <c r="CX7" s="99" t="s">
        <v>43</v>
      </c>
      <c r="CY7" s="98" t="s">
        <v>41</v>
      </c>
      <c r="CZ7" s="98" t="s">
        <v>42</v>
      </c>
      <c r="DA7" s="98" t="s">
        <v>41</v>
      </c>
      <c r="DB7" s="98" t="s">
        <v>42</v>
      </c>
      <c r="DC7" s="98" t="s">
        <v>43</v>
      </c>
      <c r="DD7" s="98" t="s">
        <v>41</v>
      </c>
      <c r="DE7" s="98" t="s">
        <v>42</v>
      </c>
      <c r="DF7" s="98" t="s">
        <v>41</v>
      </c>
      <c r="DG7" s="98" t="s">
        <v>42</v>
      </c>
      <c r="DH7" s="98" t="s">
        <v>43</v>
      </c>
      <c r="DI7" s="99" t="s">
        <v>41</v>
      </c>
      <c r="DJ7" s="99" t="s">
        <v>42</v>
      </c>
      <c r="DK7" s="99" t="s">
        <v>41</v>
      </c>
      <c r="DL7" s="99" t="s">
        <v>42</v>
      </c>
      <c r="DM7" s="99" t="s">
        <v>43</v>
      </c>
      <c r="DN7" s="98" t="s">
        <v>41</v>
      </c>
      <c r="DO7" s="98" t="s">
        <v>42</v>
      </c>
      <c r="DP7" s="98" t="s">
        <v>41</v>
      </c>
      <c r="DQ7" s="98" t="s">
        <v>42</v>
      </c>
      <c r="DR7" s="98" t="s">
        <v>43</v>
      </c>
      <c r="DS7" s="98" t="s">
        <v>41</v>
      </c>
      <c r="DT7" s="98" t="s">
        <v>42</v>
      </c>
      <c r="DU7" s="98" t="s">
        <v>41</v>
      </c>
      <c r="DV7" s="98" t="s">
        <v>42</v>
      </c>
      <c r="DW7" s="98" t="s">
        <v>43</v>
      </c>
      <c r="DX7" s="98" t="s">
        <v>41</v>
      </c>
      <c r="DY7" s="98" t="s">
        <v>42</v>
      </c>
      <c r="DZ7" s="98" t="s">
        <v>41</v>
      </c>
      <c r="EA7" s="101" t="s">
        <v>42</v>
      </c>
      <c r="EB7" s="98" t="s">
        <v>43</v>
      </c>
      <c r="EC7" s="114" t="s">
        <v>35</v>
      </c>
      <c r="ED7" s="114"/>
    </row>
    <row r="8" spans="1:191" ht="23.25" customHeight="1" thickBot="1" x14ac:dyDescent="0.3">
      <c r="A8" s="98" t="s">
        <v>44</v>
      </c>
      <c r="B8" s="105" t="s">
        <v>45</v>
      </c>
      <c r="C8" s="98"/>
      <c r="D8" s="106"/>
      <c r="E8" s="98"/>
      <c r="F8" s="106"/>
      <c r="G8" s="98"/>
      <c r="H8" s="105"/>
      <c r="I8" s="106"/>
      <c r="J8" s="105"/>
      <c r="K8" s="106"/>
      <c r="L8" s="98"/>
      <c r="M8" s="98"/>
      <c r="N8" s="106"/>
      <c r="O8" s="98"/>
      <c r="P8" s="106"/>
      <c r="Q8" s="98"/>
      <c r="R8" s="98"/>
      <c r="S8" s="106"/>
      <c r="T8" s="98"/>
      <c r="U8" s="106"/>
      <c r="V8" s="98"/>
      <c r="W8" s="98"/>
      <c r="X8" s="106"/>
      <c r="Y8" s="98"/>
      <c r="Z8" s="106"/>
      <c r="AA8" s="98"/>
      <c r="AB8" s="98"/>
      <c r="AC8" s="106"/>
      <c r="AD8" s="98"/>
      <c r="AE8" s="106"/>
      <c r="AF8" s="98"/>
      <c r="AG8" s="98"/>
      <c r="AH8" s="106"/>
      <c r="AI8" s="98"/>
      <c r="AJ8" s="106"/>
      <c r="AK8" s="98"/>
      <c r="AL8" s="98"/>
      <c r="AM8" s="106"/>
      <c r="AN8" s="98"/>
      <c r="AO8" s="106"/>
      <c r="AP8" s="98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98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98"/>
      <c r="BU8" s="105"/>
      <c r="BV8" s="105"/>
      <c r="BW8" s="105"/>
      <c r="BX8" s="105"/>
      <c r="BY8" s="105"/>
      <c r="BZ8" s="105"/>
      <c r="CA8" s="105"/>
      <c r="CB8" s="105"/>
      <c r="CC8" s="105"/>
      <c r="CD8" s="98"/>
      <c r="CE8" s="105"/>
      <c r="CF8" s="105"/>
      <c r="CG8" s="105"/>
      <c r="CH8" s="105"/>
      <c r="CI8" s="98"/>
      <c r="CJ8" s="105"/>
      <c r="CK8" s="105"/>
      <c r="CL8" s="105"/>
      <c r="CM8" s="105"/>
      <c r="CN8" s="105"/>
      <c r="CO8" s="105"/>
      <c r="CP8" s="105"/>
      <c r="CQ8" s="105"/>
      <c r="CR8" s="105"/>
      <c r="CS8" s="98"/>
      <c r="CT8" s="105"/>
      <c r="CU8" s="105"/>
      <c r="CV8" s="105"/>
      <c r="CW8" s="105"/>
      <c r="CX8" s="105"/>
      <c r="CY8" s="105"/>
      <c r="CZ8" s="105"/>
      <c r="DA8" s="105"/>
      <c r="DB8" s="105"/>
      <c r="DC8" s="98"/>
      <c r="DD8" s="105"/>
      <c r="DE8" s="105"/>
      <c r="DF8" s="105"/>
      <c r="DG8" s="105"/>
      <c r="DH8" s="98"/>
      <c r="DI8" s="105"/>
      <c r="DJ8" s="105"/>
      <c r="DK8" s="105"/>
      <c r="DL8" s="105"/>
      <c r="DM8" s="98"/>
      <c r="DN8" s="105"/>
      <c r="DO8" s="105"/>
      <c r="DP8" s="105"/>
      <c r="DQ8" s="105"/>
      <c r="DR8" s="98"/>
      <c r="DS8" s="105"/>
      <c r="DT8" s="105"/>
      <c r="DU8" s="105"/>
      <c r="DV8" s="105"/>
      <c r="DW8" s="105"/>
      <c r="DX8" s="105"/>
      <c r="DY8" s="105"/>
      <c r="DZ8" s="105"/>
      <c r="EA8" s="106"/>
      <c r="EB8" s="98"/>
    </row>
    <row r="9" spans="1:191" ht="21" customHeight="1" thickBot="1" x14ac:dyDescent="0.3">
      <c r="A9" s="3" t="s">
        <v>46</v>
      </c>
      <c r="B9" s="8" t="s">
        <v>47</v>
      </c>
      <c r="C9" s="3"/>
      <c r="D9" s="9"/>
      <c r="E9" s="3"/>
      <c r="F9" s="9"/>
      <c r="G9" s="3"/>
      <c r="H9" s="8"/>
      <c r="I9" s="9"/>
      <c r="J9" s="8"/>
      <c r="K9" s="9"/>
      <c r="L9" s="3"/>
      <c r="M9" s="3"/>
      <c r="N9" s="9"/>
      <c r="O9" s="3"/>
      <c r="P9" s="9"/>
      <c r="Q9" s="3"/>
      <c r="R9" s="3"/>
      <c r="S9" s="9"/>
      <c r="T9" s="3"/>
      <c r="U9" s="9"/>
      <c r="V9" s="3"/>
      <c r="W9" s="3"/>
      <c r="X9" s="9"/>
      <c r="Y9" s="3"/>
      <c r="Z9" s="9"/>
      <c r="AA9" s="3"/>
      <c r="AB9" s="3"/>
      <c r="AC9" s="9"/>
      <c r="AD9" s="3"/>
      <c r="AE9" s="9"/>
      <c r="AF9" s="3"/>
      <c r="AG9" s="3"/>
      <c r="AH9" s="9"/>
      <c r="AI9" s="3"/>
      <c r="AJ9" s="9"/>
      <c r="AK9" s="3"/>
      <c r="AL9" s="3"/>
      <c r="AM9" s="9"/>
      <c r="AN9" s="3"/>
      <c r="AO9" s="9"/>
      <c r="AP9" s="3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3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3"/>
      <c r="BU9" s="8"/>
      <c r="BV9" s="8"/>
      <c r="BW9" s="8"/>
      <c r="BX9" s="8"/>
      <c r="BY9" s="8"/>
      <c r="BZ9" s="8"/>
      <c r="CA9" s="8"/>
      <c r="CB9" s="8"/>
      <c r="CC9" s="8"/>
      <c r="CD9" s="3"/>
      <c r="CE9" s="8"/>
      <c r="CF9" s="8"/>
      <c r="CG9" s="8"/>
      <c r="CH9" s="8"/>
      <c r="CI9" s="3"/>
      <c r="CJ9" s="8"/>
      <c r="CK9" s="8"/>
      <c r="CL9" s="8"/>
      <c r="CM9" s="8"/>
      <c r="CN9" s="8"/>
      <c r="CO9" s="8"/>
      <c r="CP9" s="8"/>
      <c r="CQ9" s="8"/>
      <c r="CR9" s="8"/>
      <c r="CS9" s="3"/>
      <c r="CT9" s="8"/>
      <c r="CU9" s="8"/>
      <c r="CV9" s="8"/>
      <c r="CW9" s="8"/>
      <c r="CX9" s="8"/>
      <c r="CY9" s="8"/>
      <c r="CZ9" s="8"/>
      <c r="DA9" s="8"/>
      <c r="DB9" s="8"/>
      <c r="DC9" s="3"/>
      <c r="DD9" s="8"/>
      <c r="DE9" s="8"/>
      <c r="DF9" s="8"/>
      <c r="DG9" s="8"/>
      <c r="DH9" s="3"/>
      <c r="DI9" s="8"/>
      <c r="DJ9" s="8"/>
      <c r="DK9" s="8"/>
      <c r="DL9" s="8"/>
      <c r="DM9" s="3"/>
      <c r="DN9" s="8"/>
      <c r="DO9" s="8"/>
      <c r="DP9" s="8"/>
      <c r="DQ9" s="8"/>
      <c r="DR9" s="3"/>
      <c r="DS9" s="8"/>
      <c r="DT9" s="8"/>
      <c r="DU9" s="8"/>
      <c r="DV9" s="8"/>
      <c r="DW9" s="8"/>
      <c r="DX9" s="8"/>
      <c r="DY9" s="8"/>
      <c r="DZ9" s="8"/>
      <c r="EA9" s="9"/>
      <c r="EB9" s="3"/>
      <c r="EC9" s="10" t="s">
        <v>48</v>
      </c>
      <c r="ED9" s="11" t="s">
        <v>49</v>
      </c>
    </row>
    <row r="10" spans="1:191" ht="21" customHeight="1" x14ac:dyDescent="0.25">
      <c r="A10" s="12" t="s">
        <v>50</v>
      </c>
      <c r="B10" s="13" t="s">
        <v>51</v>
      </c>
      <c r="C10" s="14">
        <f>'[1]Work-sheet'!C29</f>
        <v>68158</v>
      </c>
      <c r="D10" s="15">
        <f>'[1]Work-sheet'!D29/100</f>
        <v>170134.25</v>
      </c>
      <c r="E10" s="16">
        <f>'[1]Work-sheet'!E29</f>
        <v>7921</v>
      </c>
      <c r="F10" s="15">
        <f>'[1]Work-sheet'!F29/100</f>
        <v>6516.22</v>
      </c>
      <c r="G10" s="17">
        <f>IFERROR(F10/D10*100,"-")</f>
        <v>3.830045978396472</v>
      </c>
      <c r="H10" s="14">
        <f>'[1]Work-sheet'!H29</f>
        <v>4088.56</v>
      </c>
      <c r="I10" s="15">
        <f>'[1]Work-sheet'!I29/100</f>
        <v>5887.0930000000008</v>
      </c>
      <c r="J10" s="16">
        <f>'[1]Work-sheet'!J29</f>
        <v>228</v>
      </c>
      <c r="K10" s="15">
        <f>'[1]Work-sheet'!K29/100</f>
        <v>331.18</v>
      </c>
      <c r="L10" s="17">
        <f t="shared" ref="L10:L21" si="0">IFERROR(K10/I10*100,"-")</f>
        <v>5.6255268941734053</v>
      </c>
      <c r="M10" s="14">
        <f>'[1]Work-sheet'!M29</f>
        <v>3702</v>
      </c>
      <c r="N10" s="15">
        <f>'[1]Work-sheet'!N29/100</f>
        <v>13987.645</v>
      </c>
      <c r="O10" s="16">
        <f>'[1]Work-sheet'!O29</f>
        <v>14</v>
      </c>
      <c r="P10" s="15">
        <f>'[1]Work-sheet'!P29/100</f>
        <v>6131.33</v>
      </c>
      <c r="Q10" s="17">
        <f t="shared" ref="Q10:Q21" si="1">IFERROR(P10/N10*100,"-")</f>
        <v>43.833897700434918</v>
      </c>
      <c r="R10" s="14">
        <f>'[1]Work-sheet'!R29</f>
        <v>75948.56</v>
      </c>
      <c r="S10" s="15">
        <f>'[1]Work-sheet'!S29/100</f>
        <v>190008.98800000001</v>
      </c>
      <c r="T10" s="16">
        <f>'[1]Work-sheet'!T29</f>
        <v>8163</v>
      </c>
      <c r="U10" s="15">
        <f>'[1]Work-sheet'!U29/100</f>
        <v>12978.73</v>
      </c>
      <c r="V10" s="17">
        <f t="shared" ref="V10:V21" si="2">IFERROR(U10/S10*100,"-")</f>
        <v>6.8305874035811396</v>
      </c>
      <c r="W10" s="14">
        <f>'[1]Work-sheet'!W29</f>
        <v>56346</v>
      </c>
      <c r="X10" s="15">
        <f>'[1]Work-sheet'!X29/100</f>
        <v>140808.144</v>
      </c>
      <c r="Y10" s="16">
        <f>'[1]Work-sheet'!Y29</f>
        <v>4165</v>
      </c>
      <c r="Z10" s="15">
        <f>'[1]Work-sheet'!Z29/100</f>
        <v>1981.2</v>
      </c>
      <c r="AA10" s="17">
        <f t="shared" ref="AA10:AA21" si="3">IFERROR(Z10/X10*100,"-")</f>
        <v>1.4070208893599223</v>
      </c>
      <c r="AB10" s="14">
        <f>'[1]Work-sheet'!AB29</f>
        <v>8279</v>
      </c>
      <c r="AC10" s="15">
        <f>'[1]Work-sheet'!AC29/100</f>
        <v>30460.03</v>
      </c>
      <c r="AD10" s="16">
        <f>'[1]Work-sheet'!AD29</f>
        <v>4623</v>
      </c>
      <c r="AE10" s="15">
        <f>'[1]Work-sheet'!AE29/100</f>
        <v>16873.330000000002</v>
      </c>
      <c r="AF10" s="17">
        <f t="shared" ref="AF10:AF21" si="4">IFERROR(AE10/AC10*100,"-")</f>
        <v>55.394988120497587</v>
      </c>
      <c r="AG10" s="14">
        <f>'[1]Work-sheet'!AG29</f>
        <v>2977</v>
      </c>
      <c r="AH10" s="15">
        <f>'[1]Work-sheet'!AH29/100</f>
        <v>43295.58</v>
      </c>
      <c r="AI10" s="16">
        <f>'[1]Work-sheet'!AI29</f>
        <v>638</v>
      </c>
      <c r="AJ10" s="15">
        <f>'[1]Work-sheet'!AJ29/100</f>
        <v>12724.99</v>
      </c>
      <c r="AK10" s="17">
        <f t="shared" ref="AK10:AK21" si="5">IFERROR(AJ10/AH10*100,"-")</f>
        <v>29.390967853993409</v>
      </c>
      <c r="AL10" s="14">
        <f>'[1]Work-sheet'!AL29</f>
        <v>527</v>
      </c>
      <c r="AM10" s="15">
        <f>'[1]Work-sheet'!AM29/100</f>
        <v>32638.04</v>
      </c>
      <c r="AN10" s="16">
        <f>'[1]Work-sheet'!AN29</f>
        <v>2</v>
      </c>
      <c r="AO10" s="15">
        <f>'[1]Work-sheet'!AO29/100</f>
        <v>1.0900000000000001</v>
      </c>
      <c r="AP10" s="17">
        <f t="shared" ref="AP10:AP21" si="6">IFERROR(AO10/AM10*100,"-")</f>
        <v>3.3396613277022762E-3</v>
      </c>
      <c r="AQ10" s="14">
        <f>'[1]Work-sheet'!AQ29</f>
        <v>580</v>
      </c>
      <c r="AR10" s="15">
        <f>'[1]Work-sheet'!AR29/100</f>
        <v>3000.39</v>
      </c>
      <c r="AS10" s="16">
        <f>'[1]Work-sheet'!AS29</f>
        <v>0</v>
      </c>
      <c r="AT10" s="15">
        <f>'[1]Work-sheet'!AT29/100</f>
        <v>0</v>
      </c>
      <c r="AU10" s="17">
        <f t="shared" ref="AU10:AU21" si="7">IFERROR(AT10/AR10*100,"-")</f>
        <v>0</v>
      </c>
      <c r="AV10" s="14">
        <f>'[1]Work-sheet'!AV29</f>
        <v>3845</v>
      </c>
      <c r="AW10" s="15">
        <f>'[1]Work-sheet'!AW29/100</f>
        <v>9518.51</v>
      </c>
      <c r="AX10" s="16">
        <f>'[1]Work-sheet'!AX29</f>
        <v>0</v>
      </c>
      <c r="AY10" s="15">
        <f>'[1]Work-sheet'!AY29/100</f>
        <v>0</v>
      </c>
      <c r="AZ10" s="17">
        <f t="shared" ref="AZ10:AZ21" si="8">IFERROR(AY10/AW10*100,"-")</f>
        <v>0</v>
      </c>
      <c r="BA10" s="14">
        <f>'[1]Work-sheet'!BA29</f>
        <v>16208</v>
      </c>
      <c r="BB10" s="15">
        <f>'[1]Work-sheet'!BB29/100</f>
        <v>118912.55</v>
      </c>
      <c r="BC10" s="16">
        <f>'[1]Work-sheet'!BC29</f>
        <v>5263</v>
      </c>
      <c r="BD10" s="15">
        <f>'[1]Work-sheet'!BD29/100</f>
        <v>29599.41</v>
      </c>
      <c r="BE10" s="17">
        <f t="shared" ref="BE10:BE21" si="9">IFERROR(BD10/BB10*100,"-")</f>
        <v>24.891746077264344</v>
      </c>
      <c r="BF10" s="14">
        <f>'[1]Work-sheet'!BF29</f>
        <v>66</v>
      </c>
      <c r="BG10" s="15">
        <f>'[1]Work-sheet'!BG29/100</f>
        <v>3125.76</v>
      </c>
      <c r="BH10" s="16">
        <f>'[1]Work-sheet'!BH29</f>
        <v>0</v>
      </c>
      <c r="BI10" s="15">
        <f>'[1]Work-sheet'!BI29/100</f>
        <v>0</v>
      </c>
      <c r="BJ10" s="17">
        <f t="shared" ref="BJ10:BJ21" si="10">IFERROR(BI10/BG10*100,"-")</f>
        <v>0</v>
      </c>
      <c r="BK10" s="14">
        <f>'[1]Work-sheet'!BK29</f>
        <v>1771</v>
      </c>
      <c r="BL10" s="15">
        <f>'[1]Work-sheet'!BL29/100</f>
        <v>7302.37</v>
      </c>
      <c r="BM10" s="16">
        <f>'[1]Work-sheet'!BM29</f>
        <v>80</v>
      </c>
      <c r="BN10" s="15">
        <f>'[1]Work-sheet'!BN29/100</f>
        <v>149.37</v>
      </c>
      <c r="BO10" s="17">
        <f t="shared" ref="BO10:BO21" si="11">IFERROR(BN10/BL10*100,"-")</f>
        <v>2.045500296479088</v>
      </c>
      <c r="BP10" s="14">
        <f>'[1]Work-sheet'!BP29</f>
        <v>4477</v>
      </c>
      <c r="BQ10" s="15">
        <f>'[1]Work-sheet'!BQ29/100</f>
        <v>38591.921399999999</v>
      </c>
      <c r="BR10" s="16">
        <f>'[1]Work-sheet'!BR29</f>
        <v>419</v>
      </c>
      <c r="BS10" s="15">
        <f>'[1]Work-sheet'!BS29/100</f>
        <v>357.32</v>
      </c>
      <c r="BT10" s="17">
        <f t="shared" ref="BT10:BT21" si="12">IFERROR(BS10/BQ10*100,"-")</f>
        <v>0.92589326221005419</v>
      </c>
      <c r="BU10" s="14">
        <f>'[1]Work-sheet'!BU29</f>
        <v>1422</v>
      </c>
      <c r="BV10" s="15">
        <f>'[1]Work-sheet'!BV29/100</f>
        <v>4059.7940000000003</v>
      </c>
      <c r="BW10" s="16">
        <f>'[1]Work-sheet'!BW29</f>
        <v>9</v>
      </c>
      <c r="BX10" s="15">
        <f>'[1]Work-sheet'!BX29/100</f>
        <v>12.29</v>
      </c>
      <c r="BY10" s="17">
        <f t="shared" ref="BY10:BY21" si="13">IFERROR(BX10/BV10*100,"-")</f>
        <v>0.30272471953010421</v>
      </c>
      <c r="BZ10" s="14">
        <f>'[1]Work-sheet'!BZ29</f>
        <v>1349</v>
      </c>
      <c r="CA10" s="15">
        <f>'[1]Work-sheet'!CA29/100</f>
        <v>743.63580000000002</v>
      </c>
      <c r="CB10" s="16">
        <f>'[1]Work-sheet'!CB29</f>
        <v>1</v>
      </c>
      <c r="CC10" s="15">
        <f>'[1]Work-sheet'!CC29/100</f>
        <v>10.59</v>
      </c>
      <c r="CD10" s="17">
        <f t="shared" ref="CD10:CD21" si="14">IFERROR(CC10/CA10*100,"-")</f>
        <v>1.4240842089635812</v>
      </c>
      <c r="CE10" s="14">
        <f>'[1]Work-sheet'!CE29</f>
        <v>11795</v>
      </c>
      <c r="CF10" s="15">
        <f>'[1]Work-sheet'!CF29/100</f>
        <v>14683.121999999999</v>
      </c>
      <c r="CG10" s="16">
        <f>'[1]Work-sheet'!CG29</f>
        <v>0</v>
      </c>
      <c r="CH10" s="15">
        <f>'[1]Work-sheet'!CH29/100</f>
        <v>0</v>
      </c>
      <c r="CI10" s="17">
        <f t="shared" ref="CI10:CI21" si="15">IFERROR(CH10/CF10*100,"-")</f>
        <v>0</v>
      </c>
      <c r="CJ10" s="14">
        <f>'[1]Work-sheet'!CJ29</f>
        <v>113036.56</v>
      </c>
      <c r="CK10" s="15">
        <f>'[1]Work-sheet'!CK29/100</f>
        <v>377428.14120000007</v>
      </c>
      <c r="CL10" s="16">
        <f>'[1]Work-sheet'!CL29</f>
        <v>13935</v>
      </c>
      <c r="CM10" s="15">
        <f>'[1]Work-sheet'!CM29/100</f>
        <v>43107.71</v>
      </c>
      <c r="CN10" s="17">
        <f t="shared" ref="CN10:CN21" si="16">IFERROR(CM10/CK10*100,"-")</f>
        <v>11.421435047991592</v>
      </c>
      <c r="CO10" s="14">
        <f>'[1]Work-sheet'!CO29</f>
        <v>9048.5147508007922</v>
      </c>
      <c r="CP10" s="15">
        <f>'[1]Work-sheet'!CP29/100</f>
        <v>21109.07821</v>
      </c>
      <c r="CQ10" s="16">
        <f>'[1]Work-sheet'!CQ29</f>
        <v>253</v>
      </c>
      <c r="CR10" s="15">
        <f>'[1]Work-sheet'!CR29/100</f>
        <v>442.42</v>
      </c>
      <c r="CS10" s="17">
        <f t="shared" ref="CS10:CS21" si="17">IFERROR(CR10/CP10*100,"-")</f>
        <v>2.0958755072043482</v>
      </c>
      <c r="CT10" s="14">
        <f>'[1]Work-sheet'!CT29</f>
        <v>0</v>
      </c>
      <c r="CU10" s="15">
        <f>'[1]Work-sheet'!CU29/100</f>
        <v>0</v>
      </c>
      <c r="CV10" s="16">
        <f>'[1]Work-sheet'!CV29</f>
        <v>12</v>
      </c>
      <c r="CW10" s="15">
        <f>'[1]Work-sheet'!CW29/100</f>
        <v>3.5</v>
      </c>
      <c r="CX10" s="17" t="str">
        <f t="shared" ref="CX10:CX21" si="18">IFERROR(CW10/CU10*100,"-")</f>
        <v>-</v>
      </c>
      <c r="CY10" s="14">
        <f>'[1]Work-sheet'!CY29</f>
        <v>339</v>
      </c>
      <c r="CZ10" s="15">
        <f>'[1]Work-sheet'!CZ29/100</f>
        <v>4230.2449999999999</v>
      </c>
      <c r="DA10" s="16">
        <f>'[1]Work-sheet'!DA29</f>
        <v>0</v>
      </c>
      <c r="DB10" s="15">
        <f>'[1]Work-sheet'!DB29/100</f>
        <v>0</v>
      </c>
      <c r="DC10" s="17">
        <f t="shared" ref="DC10:DC21" si="19">IFERROR(DB10/CZ10*100,"-")</f>
        <v>0</v>
      </c>
      <c r="DD10" s="14">
        <f>'[1]Work-sheet'!DD29</f>
        <v>467</v>
      </c>
      <c r="DE10" s="15">
        <f>'[1]Work-sheet'!DE29/100</f>
        <v>13791.04</v>
      </c>
      <c r="DF10" s="16">
        <f>'[1]Work-sheet'!DF29</f>
        <v>401</v>
      </c>
      <c r="DG10" s="15">
        <f>'[1]Work-sheet'!DG29/100</f>
        <v>1325.45</v>
      </c>
      <c r="DH10" s="17">
        <f t="shared" ref="DH10:DH21" si="20">IFERROR(DG10/DE10*100,"-")</f>
        <v>9.6109502981646049</v>
      </c>
      <c r="DI10" s="14">
        <f>'[1]Work-sheet'!DI29</f>
        <v>10465.299999999999</v>
      </c>
      <c r="DJ10" s="15">
        <f>'[1]Work-sheet'!DJ29/100</f>
        <v>42680.565900000001</v>
      </c>
      <c r="DK10" s="16">
        <f>'[1]Work-sheet'!DK29</f>
        <v>546</v>
      </c>
      <c r="DL10" s="15">
        <f>'[1]Work-sheet'!DL29/100</f>
        <v>1071.71</v>
      </c>
      <c r="DM10" s="17">
        <f t="shared" ref="DM10:DM21" si="21">IFERROR(DL10/DJ10*100,"-")</f>
        <v>2.5110023201449634</v>
      </c>
      <c r="DN10" s="14">
        <f>'[1]Work-sheet'!DN29</f>
        <v>18349.7</v>
      </c>
      <c r="DO10" s="15">
        <f>'[1]Work-sheet'!DO29/100</f>
        <v>45336.250999999997</v>
      </c>
      <c r="DP10" s="16">
        <f>'[1]Work-sheet'!DP29</f>
        <v>0</v>
      </c>
      <c r="DQ10" s="15">
        <f>'[1]Work-sheet'!DQ29/100</f>
        <v>0</v>
      </c>
      <c r="DR10" s="17">
        <f t="shared" ref="DR10:DR21" si="22">IFERROR(DQ10/DO10*100,"-")</f>
        <v>0</v>
      </c>
      <c r="DS10" s="14">
        <f>'[1]Work-sheet'!DS29</f>
        <v>29621</v>
      </c>
      <c r="DT10" s="15">
        <f>'[1]Work-sheet'!DT29/100</f>
        <v>106038.10189999999</v>
      </c>
      <c r="DU10" s="16">
        <f>'[1]Work-sheet'!DU29</f>
        <v>959</v>
      </c>
      <c r="DV10" s="15">
        <f>'[1]Work-sheet'!DV29/100</f>
        <v>2400.66</v>
      </c>
      <c r="DW10" s="17">
        <f t="shared" ref="DW10:DW21" si="23">IFERROR(DV10/DT10*100,"-")</f>
        <v>2.2639598002838262</v>
      </c>
      <c r="DX10" s="14">
        <f>'[1]Work-sheet'!DX29</f>
        <v>142657.56</v>
      </c>
      <c r="DY10" s="15">
        <f>'[1]Work-sheet'!DY29/100</f>
        <v>483466.24310000002</v>
      </c>
      <c r="DZ10" s="16">
        <f>'[1]Work-sheet'!DZ29</f>
        <v>14894</v>
      </c>
      <c r="EA10" s="15">
        <f>'[1]Work-sheet'!EA29/100</f>
        <v>45508.37</v>
      </c>
      <c r="EB10" s="17">
        <f t="shared" ref="EB10:EB21" si="24">IFERROR(EA10/DY10*100,"-")</f>
        <v>9.412936404452763</v>
      </c>
      <c r="EC10" s="14">
        <f>'[1]Work-sheet'!EC29</f>
        <v>0</v>
      </c>
      <c r="ED10" s="15">
        <f>'[1]Work-sheet'!ED29/100</f>
        <v>0</v>
      </c>
    </row>
    <row r="11" spans="1:191" ht="21" customHeight="1" thickBot="1" x14ac:dyDescent="0.3">
      <c r="A11" s="14" t="s">
        <v>52</v>
      </c>
      <c r="B11" s="18" t="s">
        <v>53</v>
      </c>
      <c r="C11" s="14">
        <f>'[1]Work-sheet'!C51</f>
        <v>37603.42</v>
      </c>
      <c r="D11" s="19">
        <f>('[1]Work-sheet'!D51)/100</f>
        <v>101259.99</v>
      </c>
      <c r="E11" s="14">
        <f>'[1]Work-sheet'!E51</f>
        <v>3284</v>
      </c>
      <c r="F11" s="19">
        <f>('[1]Work-sheet'!F51)/100</f>
        <v>3056.7097999999996</v>
      </c>
      <c r="G11" s="20">
        <f t="shared" ref="G11:G56" si="25">IFERROR(F11/D11*100,"-")</f>
        <v>3.0186747993951011</v>
      </c>
      <c r="H11" s="14">
        <f>'[1]Work-sheet'!H51</f>
        <v>2991.4</v>
      </c>
      <c r="I11" s="19">
        <f>('[1]Work-sheet'!I51)/100</f>
        <v>5759.643</v>
      </c>
      <c r="J11" s="14">
        <f>'[1]Work-sheet'!J51</f>
        <v>3</v>
      </c>
      <c r="K11" s="19">
        <f>('[1]Work-sheet'!K51)/100</f>
        <v>18.874300000000002</v>
      </c>
      <c r="L11" s="20">
        <f t="shared" si="0"/>
        <v>0.32769912996343697</v>
      </c>
      <c r="M11" s="14">
        <f>'[1]Work-sheet'!M51</f>
        <v>3575</v>
      </c>
      <c r="N11" s="19">
        <f>('[1]Work-sheet'!N51)/100</f>
        <v>13245.34</v>
      </c>
      <c r="O11" s="14">
        <f>'[1]Work-sheet'!O51</f>
        <v>38</v>
      </c>
      <c r="P11" s="19">
        <f>('[1]Work-sheet'!P51)/100</f>
        <v>4465.8571000000002</v>
      </c>
      <c r="Q11" s="20">
        <f t="shared" si="1"/>
        <v>33.716439895087632</v>
      </c>
      <c r="R11" s="14">
        <f>'[1]Work-sheet'!R51</f>
        <v>44169.82</v>
      </c>
      <c r="S11" s="19">
        <f>('[1]Work-sheet'!S51)/100</f>
        <v>120264.97300000001</v>
      </c>
      <c r="T11" s="14">
        <f>'[1]Work-sheet'!T51</f>
        <v>3325</v>
      </c>
      <c r="U11" s="19">
        <f>('[1]Work-sheet'!U51)/100</f>
        <v>7541.4412000000002</v>
      </c>
      <c r="V11" s="20">
        <f t="shared" si="2"/>
        <v>6.2706879749600901</v>
      </c>
      <c r="W11" s="14">
        <f>'[1]Work-sheet'!W51</f>
        <v>32399</v>
      </c>
      <c r="X11" s="19">
        <f>('[1]Work-sheet'!X51)/100</f>
        <v>86919.41</v>
      </c>
      <c r="Y11" s="14">
        <f>'[1]Work-sheet'!Y51</f>
        <v>2604</v>
      </c>
      <c r="Z11" s="19">
        <f>('[1]Work-sheet'!Z51)/100</f>
        <v>1649.0084000000002</v>
      </c>
      <c r="AA11" s="20">
        <f t="shared" si="3"/>
        <v>1.8971693434182308</v>
      </c>
      <c r="AB11" s="14">
        <f>'[1]Work-sheet'!AB51</f>
        <v>3488</v>
      </c>
      <c r="AC11" s="19">
        <f>('[1]Work-sheet'!AC51)/100</f>
        <v>24697.64</v>
      </c>
      <c r="AD11" s="14">
        <f>'[1]Work-sheet'!AD51</f>
        <v>4142</v>
      </c>
      <c r="AE11" s="19">
        <f>('[1]Work-sheet'!AE51)/100</f>
        <v>13416.007799999999</v>
      </c>
      <c r="AF11" s="20">
        <f t="shared" si="4"/>
        <v>54.32101123832075</v>
      </c>
      <c r="AG11" s="14">
        <f>'[1]Work-sheet'!AG51</f>
        <v>1255</v>
      </c>
      <c r="AH11" s="19">
        <f>('[1]Work-sheet'!AH51)/100</f>
        <v>25362.55</v>
      </c>
      <c r="AI11" s="14">
        <f>'[1]Work-sheet'!AI51</f>
        <v>274</v>
      </c>
      <c r="AJ11" s="19">
        <f>('[1]Work-sheet'!AJ51)/100</f>
        <v>11276.244299999998</v>
      </c>
      <c r="AK11" s="20">
        <f t="shared" si="5"/>
        <v>44.460215159753254</v>
      </c>
      <c r="AL11" s="14">
        <f>'[1]Work-sheet'!AL51</f>
        <v>232</v>
      </c>
      <c r="AM11" s="19">
        <f>('[1]Work-sheet'!AM51)/100</f>
        <v>17904.78</v>
      </c>
      <c r="AN11" s="14">
        <f>'[1]Work-sheet'!AN51</f>
        <v>9</v>
      </c>
      <c r="AO11" s="19">
        <f>('[1]Work-sheet'!AO51)/100</f>
        <v>902.26820000000009</v>
      </c>
      <c r="AP11" s="20">
        <f t="shared" si="6"/>
        <v>5.0392587901107984</v>
      </c>
      <c r="AQ11" s="14">
        <f>'[1]Work-sheet'!AQ51</f>
        <v>250</v>
      </c>
      <c r="AR11" s="19">
        <f>('[1]Work-sheet'!AR51)/100</f>
        <v>1876.78</v>
      </c>
      <c r="AS11" s="14">
        <f>'[1]Work-sheet'!AS51</f>
        <v>39</v>
      </c>
      <c r="AT11" s="19">
        <f>('[1]Work-sheet'!AT51)/100</f>
        <v>24.194800000000004</v>
      </c>
      <c r="AU11" s="20">
        <f t="shared" si="7"/>
        <v>1.2891654855657031</v>
      </c>
      <c r="AV11" s="14">
        <f>'[1]Work-sheet'!AV51</f>
        <v>969</v>
      </c>
      <c r="AW11" s="19">
        <f>('[1]Work-sheet'!AW51)/100</f>
        <v>5161.5119999999997</v>
      </c>
      <c r="AX11" s="14">
        <f>'[1]Work-sheet'!AX51</f>
        <v>0</v>
      </c>
      <c r="AY11" s="19">
        <f>('[1]Work-sheet'!AY51)/100</f>
        <v>0</v>
      </c>
      <c r="AZ11" s="20">
        <f t="shared" si="8"/>
        <v>0</v>
      </c>
      <c r="BA11" s="14">
        <f>'[1]Work-sheet'!BA51</f>
        <v>6194</v>
      </c>
      <c r="BB11" s="19">
        <f>('[1]Work-sheet'!BB51)/100</f>
        <v>75003.261999999988</v>
      </c>
      <c r="BC11" s="14">
        <f>'[1]Work-sheet'!BC51</f>
        <v>4464</v>
      </c>
      <c r="BD11" s="19">
        <f>('[1]Work-sheet'!BD51)/100</f>
        <v>25618.715099999998</v>
      </c>
      <c r="BE11" s="20">
        <f t="shared" si="9"/>
        <v>34.156801206859512</v>
      </c>
      <c r="BF11" s="14">
        <f>'[1]Work-sheet'!BF51</f>
        <v>49</v>
      </c>
      <c r="BG11" s="19">
        <f>('[1]Work-sheet'!BG51)/100</f>
        <v>957.81299999999999</v>
      </c>
      <c r="BH11" s="14">
        <f>'[1]Work-sheet'!BH51</f>
        <v>0</v>
      </c>
      <c r="BI11" s="19">
        <f>('[1]Work-sheet'!BI51)/100</f>
        <v>0</v>
      </c>
      <c r="BJ11" s="20">
        <f t="shared" si="10"/>
        <v>0</v>
      </c>
      <c r="BK11" s="14">
        <f>'[1]Work-sheet'!BK51</f>
        <v>1030</v>
      </c>
      <c r="BL11" s="19">
        <f>('[1]Work-sheet'!BL51)/100</f>
        <v>4870.01</v>
      </c>
      <c r="BM11" s="14">
        <f>'[1]Work-sheet'!BM51</f>
        <v>34</v>
      </c>
      <c r="BN11" s="19">
        <f>('[1]Work-sheet'!BN51)/100</f>
        <v>68.9191</v>
      </c>
      <c r="BO11" s="20">
        <f t="shared" si="11"/>
        <v>1.4151736854749786</v>
      </c>
      <c r="BP11" s="14">
        <f>'[1]Work-sheet'!BP51</f>
        <v>2504</v>
      </c>
      <c r="BQ11" s="19">
        <f>('[1]Work-sheet'!BQ51)/100</f>
        <v>22273.550800000001</v>
      </c>
      <c r="BR11" s="14">
        <f>'[1]Work-sheet'!BR51</f>
        <v>41</v>
      </c>
      <c r="BS11" s="19">
        <f>('[1]Work-sheet'!BS51)/100</f>
        <v>186.22369999999998</v>
      </c>
      <c r="BT11" s="20">
        <f t="shared" si="12"/>
        <v>0.8360754945277965</v>
      </c>
      <c r="BU11" s="14">
        <f>'[1]Work-sheet'!BU51</f>
        <v>875</v>
      </c>
      <c r="BV11" s="19">
        <f>('[1]Work-sheet'!BV51)/100</f>
        <v>2134.5039999999999</v>
      </c>
      <c r="BW11" s="14">
        <f>'[1]Work-sheet'!BW51</f>
        <v>0</v>
      </c>
      <c r="BX11" s="19">
        <f>('[1]Work-sheet'!BX51)/100</f>
        <v>0</v>
      </c>
      <c r="BY11" s="20">
        <f t="shared" si="13"/>
        <v>0</v>
      </c>
      <c r="BZ11" s="14">
        <f>'[1]Work-sheet'!BZ51</f>
        <v>570</v>
      </c>
      <c r="CA11" s="19">
        <f>('[1]Work-sheet'!CA51)/100</f>
        <v>298.63580000000002</v>
      </c>
      <c r="CB11" s="14">
        <f>'[1]Work-sheet'!CB51</f>
        <v>1</v>
      </c>
      <c r="CC11" s="19">
        <f>('[1]Work-sheet'!CC51)/100</f>
        <v>1.77</v>
      </c>
      <c r="CD11" s="20">
        <f t="shared" si="14"/>
        <v>0.59269518256016185</v>
      </c>
      <c r="CE11" s="14">
        <f>'[1]Work-sheet'!CE51</f>
        <v>6608.88</v>
      </c>
      <c r="CF11" s="19">
        <f>('[1]Work-sheet'!CF51)/100</f>
        <v>6053.3019999999997</v>
      </c>
      <c r="CG11" s="14">
        <f>'[1]Work-sheet'!CG51</f>
        <v>58</v>
      </c>
      <c r="CH11" s="19">
        <f>('[1]Work-sheet'!CH51)/100</f>
        <v>4.8071999999999999</v>
      </c>
      <c r="CI11" s="20">
        <f t="shared" si="15"/>
        <v>7.9414507982585369E-2</v>
      </c>
      <c r="CJ11" s="14">
        <f>'[1]Work-sheet'!CJ51</f>
        <v>62000.7</v>
      </c>
      <c r="CK11" s="19">
        <f>('[1]Work-sheet'!CK51)/100</f>
        <v>231856.05060000002</v>
      </c>
      <c r="CL11" s="14">
        <f>'[1]Work-sheet'!CL51</f>
        <v>7923</v>
      </c>
      <c r="CM11" s="19">
        <f>('[1]Work-sheet'!CM51)/100</f>
        <v>33421.876299999996</v>
      </c>
      <c r="CN11" s="20">
        <f t="shared" si="16"/>
        <v>14.414925214809122</v>
      </c>
      <c r="CO11" s="14">
        <f>'[1]Work-sheet'!CO51</f>
        <v>4627.6172863240572</v>
      </c>
      <c r="CP11" s="19">
        <f>('[1]Work-sheet'!CP51)/100</f>
        <v>11315.083477999999</v>
      </c>
      <c r="CQ11" s="14">
        <f>'[1]Work-sheet'!CQ51</f>
        <v>4506</v>
      </c>
      <c r="CR11" s="19">
        <f>('[1]Work-sheet'!CR51)/100</f>
        <v>5918.0214000000014</v>
      </c>
      <c r="CS11" s="20">
        <f t="shared" si="17"/>
        <v>52.302056909314501</v>
      </c>
      <c r="CT11" s="14">
        <f>'[1]Work-sheet'!CT51</f>
        <v>0</v>
      </c>
      <c r="CU11" s="19">
        <f>('[1]Work-sheet'!CU51)/100</f>
        <v>0</v>
      </c>
      <c r="CV11" s="14">
        <f>'[1]Work-sheet'!CV51</f>
        <v>1</v>
      </c>
      <c r="CW11" s="19">
        <f>('[1]Work-sheet'!CW51)/100</f>
        <v>0.11599999999999999</v>
      </c>
      <c r="CX11" s="20" t="str">
        <f t="shared" si="18"/>
        <v>-</v>
      </c>
      <c r="CY11" s="14">
        <f>'[1]Work-sheet'!CY51</f>
        <v>183</v>
      </c>
      <c r="CZ11" s="19">
        <f>('[1]Work-sheet'!CZ51)/100</f>
        <v>2298.8429999999998</v>
      </c>
      <c r="DA11" s="14">
        <f>'[1]Work-sheet'!DA51</f>
        <v>0</v>
      </c>
      <c r="DB11" s="19">
        <f>('[1]Work-sheet'!DB51)/100</f>
        <v>0</v>
      </c>
      <c r="DC11" s="20">
        <f t="shared" si="19"/>
        <v>0</v>
      </c>
      <c r="DD11" s="14">
        <f>'[1]Work-sheet'!DD51</f>
        <v>235</v>
      </c>
      <c r="DE11" s="19">
        <f>('[1]Work-sheet'!DE51)/100</f>
        <v>6875.52</v>
      </c>
      <c r="DF11" s="14">
        <f>'[1]Work-sheet'!DF51</f>
        <v>49</v>
      </c>
      <c r="DG11" s="19">
        <f>('[1]Work-sheet'!DG51)/100</f>
        <v>369.05410000000006</v>
      </c>
      <c r="DH11" s="20">
        <f t="shared" si="20"/>
        <v>5.3676536465605516</v>
      </c>
      <c r="DI11" s="14">
        <f>'[1]Work-sheet'!DI51</f>
        <v>6372.3</v>
      </c>
      <c r="DJ11" s="19">
        <f>('[1]Work-sheet'!DJ51)/100</f>
        <v>28390.0059</v>
      </c>
      <c r="DK11" s="14">
        <f>'[1]Work-sheet'!DK51</f>
        <v>1737</v>
      </c>
      <c r="DL11" s="19">
        <f>('[1]Work-sheet'!DL51)/100</f>
        <v>3320.2291999999993</v>
      </c>
      <c r="DM11" s="20">
        <f t="shared" si="21"/>
        <v>11.695063437799424</v>
      </c>
      <c r="DN11" s="14">
        <f>'[1]Work-sheet'!DN51</f>
        <v>9495.6</v>
      </c>
      <c r="DO11" s="19">
        <f>('[1]Work-sheet'!DO51)/100</f>
        <v>30628.941000000003</v>
      </c>
      <c r="DP11" s="14">
        <f>'[1]Work-sheet'!DP51</f>
        <v>546</v>
      </c>
      <c r="DQ11" s="19">
        <f>('[1]Work-sheet'!DQ51)/100</f>
        <v>3207.7196999999996</v>
      </c>
      <c r="DR11" s="20">
        <f t="shared" si="22"/>
        <v>10.472839070733786</v>
      </c>
      <c r="DS11" s="14">
        <f>'[1]Work-sheet'!DS51</f>
        <v>16285.9</v>
      </c>
      <c r="DT11" s="19">
        <f>('[1]Work-sheet'!DT51)/100</f>
        <v>68193.309899999993</v>
      </c>
      <c r="DU11" s="14">
        <f>'[1]Work-sheet'!DU51</f>
        <v>2333</v>
      </c>
      <c r="DV11" s="19">
        <f>('[1]Work-sheet'!DV51)/100</f>
        <v>6897.1190000000006</v>
      </c>
      <c r="DW11" s="20">
        <f t="shared" si="23"/>
        <v>10.114069855406742</v>
      </c>
      <c r="DX11" s="14">
        <f>'[1]Work-sheet'!DX51</f>
        <v>78286.600000000006</v>
      </c>
      <c r="DY11" s="19">
        <f>('[1]Work-sheet'!DY51)/100</f>
        <v>300049.36050000001</v>
      </c>
      <c r="DZ11" s="14">
        <f>'[1]Work-sheet'!DZ51</f>
        <v>10256</v>
      </c>
      <c r="EA11" s="19">
        <f>('[1]Work-sheet'!EA51)/100</f>
        <v>40318.995299999995</v>
      </c>
      <c r="EB11" s="20">
        <f t="shared" si="24"/>
        <v>13.437454168478387</v>
      </c>
      <c r="EC11" s="14">
        <f>'[1]Work-sheet'!EC51</f>
        <v>0</v>
      </c>
      <c r="ED11" s="19">
        <f>('[1]Work-sheet'!ED51)/100</f>
        <v>0</v>
      </c>
    </row>
    <row r="12" spans="1:191" ht="21" customHeight="1" x14ac:dyDescent="0.25">
      <c r="A12" s="12" t="s">
        <v>54</v>
      </c>
      <c r="B12" s="18" t="s">
        <v>55</v>
      </c>
      <c r="C12" s="14">
        <f>'[1]Work-sheet'!C73</f>
        <v>5748</v>
      </c>
      <c r="D12" s="19">
        <f>('[1]Work-sheet'!D73)/100</f>
        <v>12669.7</v>
      </c>
      <c r="E12" s="14">
        <f>'[1]Work-sheet'!E73</f>
        <v>90</v>
      </c>
      <c r="F12" s="19">
        <f>('[1]Work-sheet'!F73)/100</f>
        <v>65.010000000000005</v>
      </c>
      <c r="G12" s="20">
        <f t="shared" si="25"/>
        <v>0.51311396481368943</v>
      </c>
      <c r="H12" s="14">
        <f>'[1]Work-sheet'!H73</f>
        <v>583.6</v>
      </c>
      <c r="I12" s="19">
        <f>('[1]Work-sheet'!I73)/100</f>
        <v>333.30199999999996</v>
      </c>
      <c r="J12" s="14">
        <f>'[1]Work-sheet'!J73</f>
        <v>0</v>
      </c>
      <c r="K12" s="19">
        <f>('[1]Work-sheet'!K73)/100</f>
        <v>0</v>
      </c>
      <c r="L12" s="20">
        <f t="shared" si="0"/>
        <v>0</v>
      </c>
      <c r="M12" s="14">
        <f>'[1]Work-sheet'!M73</f>
        <v>597</v>
      </c>
      <c r="N12" s="19">
        <f>('[1]Work-sheet'!N73)/100</f>
        <v>2528.77</v>
      </c>
      <c r="O12" s="14">
        <f>'[1]Work-sheet'!O73</f>
        <v>0</v>
      </c>
      <c r="P12" s="19">
        <f>('[1]Work-sheet'!P73)/100</f>
        <v>0</v>
      </c>
      <c r="Q12" s="20">
        <f t="shared" si="1"/>
        <v>0</v>
      </c>
      <c r="R12" s="14">
        <f>'[1]Work-sheet'!R73</f>
        <v>6928.6</v>
      </c>
      <c r="S12" s="19">
        <f>('[1]Work-sheet'!S73)/100</f>
        <v>15531.771999999999</v>
      </c>
      <c r="T12" s="14">
        <f>'[1]Work-sheet'!T73</f>
        <v>90</v>
      </c>
      <c r="U12" s="19">
        <f>('[1]Work-sheet'!U73)/100</f>
        <v>65.010000000000005</v>
      </c>
      <c r="V12" s="20">
        <f t="shared" si="2"/>
        <v>0.41856138501131745</v>
      </c>
      <c r="W12" s="14">
        <f>'[1]Work-sheet'!W73</f>
        <v>5432</v>
      </c>
      <c r="X12" s="19">
        <f>('[1]Work-sheet'!X73)/100</f>
        <v>11643.277</v>
      </c>
      <c r="Y12" s="14">
        <f>'[1]Work-sheet'!Y73</f>
        <v>0</v>
      </c>
      <c r="Z12" s="19">
        <f>('[1]Work-sheet'!Z73)/100</f>
        <v>0</v>
      </c>
      <c r="AA12" s="20">
        <f t="shared" si="3"/>
        <v>0</v>
      </c>
      <c r="AB12" s="14">
        <f>'[1]Work-sheet'!AB73</f>
        <v>456</v>
      </c>
      <c r="AC12" s="19">
        <f>('[1]Work-sheet'!AC73)/100</f>
        <v>3594.6</v>
      </c>
      <c r="AD12" s="14">
        <f>'[1]Work-sheet'!AD73</f>
        <v>277</v>
      </c>
      <c r="AE12" s="19">
        <f>('[1]Work-sheet'!AE73)/100</f>
        <v>655.94</v>
      </c>
      <c r="AF12" s="20">
        <f t="shared" si="4"/>
        <v>18.247927446725644</v>
      </c>
      <c r="AG12" s="14">
        <f>'[1]Work-sheet'!AG73</f>
        <v>196</v>
      </c>
      <c r="AH12" s="19">
        <f>('[1]Work-sheet'!AH73)/100</f>
        <v>3885.35</v>
      </c>
      <c r="AI12" s="14">
        <f>'[1]Work-sheet'!AI73</f>
        <v>42</v>
      </c>
      <c r="AJ12" s="19">
        <f>('[1]Work-sheet'!AJ73)/100</f>
        <v>51.62</v>
      </c>
      <c r="AK12" s="20">
        <f t="shared" si="5"/>
        <v>1.3285804367688883</v>
      </c>
      <c r="AL12" s="14">
        <f>'[1]Work-sheet'!AL73</f>
        <v>43</v>
      </c>
      <c r="AM12" s="19">
        <f>('[1]Work-sheet'!AM73)/100</f>
        <v>1294.45</v>
      </c>
      <c r="AN12" s="14">
        <f>'[1]Work-sheet'!AN73</f>
        <v>0</v>
      </c>
      <c r="AO12" s="19">
        <f>('[1]Work-sheet'!AO73)/100</f>
        <v>0</v>
      </c>
      <c r="AP12" s="20">
        <f t="shared" si="6"/>
        <v>0</v>
      </c>
      <c r="AQ12" s="14">
        <f>'[1]Work-sheet'!AQ73</f>
        <v>37</v>
      </c>
      <c r="AR12" s="19">
        <f>('[1]Work-sheet'!AR73)/100</f>
        <v>179.56</v>
      </c>
      <c r="AS12" s="14">
        <f>'[1]Work-sheet'!AS73</f>
        <v>0</v>
      </c>
      <c r="AT12" s="19">
        <f>('[1]Work-sheet'!AT73)/100</f>
        <v>0</v>
      </c>
      <c r="AU12" s="20">
        <f t="shared" si="7"/>
        <v>0</v>
      </c>
      <c r="AV12" s="14">
        <f>'[1]Work-sheet'!AV73</f>
        <v>178</v>
      </c>
      <c r="AW12" s="19">
        <f>('[1]Work-sheet'!AW73)/100</f>
        <v>711.99</v>
      </c>
      <c r="AX12" s="14">
        <f>'[1]Work-sheet'!AX73</f>
        <v>0</v>
      </c>
      <c r="AY12" s="19">
        <f>('[1]Work-sheet'!AY73)/100</f>
        <v>0</v>
      </c>
      <c r="AZ12" s="20">
        <f t="shared" si="8"/>
        <v>0</v>
      </c>
      <c r="BA12" s="14">
        <f>'[1]Work-sheet'!BA73</f>
        <v>910</v>
      </c>
      <c r="BB12" s="19">
        <f>('[1]Work-sheet'!BB73)/100</f>
        <v>9665.9500000000007</v>
      </c>
      <c r="BC12" s="14">
        <f>'[1]Work-sheet'!BC73</f>
        <v>319</v>
      </c>
      <c r="BD12" s="19">
        <f>('[1]Work-sheet'!BD73)/100</f>
        <v>707.56</v>
      </c>
      <c r="BE12" s="20">
        <f t="shared" si="9"/>
        <v>7.3201289061085557</v>
      </c>
      <c r="BF12" s="14">
        <f>'[1]Work-sheet'!BF73</f>
        <v>6</v>
      </c>
      <c r="BG12" s="19">
        <f>('[1]Work-sheet'!BG73)/100</f>
        <v>901.00300000000004</v>
      </c>
      <c r="BH12" s="14">
        <f>'[1]Work-sheet'!BH73</f>
        <v>0</v>
      </c>
      <c r="BI12" s="19">
        <f>('[1]Work-sheet'!BI73)/100</f>
        <v>0</v>
      </c>
      <c r="BJ12" s="20">
        <f t="shared" si="10"/>
        <v>0</v>
      </c>
      <c r="BK12" s="14">
        <f>'[1]Work-sheet'!BK73</f>
        <v>181</v>
      </c>
      <c r="BL12" s="19">
        <f>('[1]Work-sheet'!BL73)/100</f>
        <v>545.91999999999996</v>
      </c>
      <c r="BM12" s="14">
        <f>'[1]Work-sheet'!BM73</f>
        <v>16</v>
      </c>
      <c r="BN12" s="19">
        <f>('[1]Work-sheet'!BN73)/100</f>
        <v>42.31</v>
      </c>
      <c r="BO12" s="20">
        <f t="shared" si="11"/>
        <v>7.7502198124267299</v>
      </c>
      <c r="BP12" s="14">
        <f>'[1]Work-sheet'!BP73</f>
        <v>342</v>
      </c>
      <c r="BQ12" s="19">
        <f>('[1]Work-sheet'!BQ73)/100</f>
        <v>3024.3351000000002</v>
      </c>
      <c r="BR12" s="14">
        <f>'[1]Work-sheet'!BR73</f>
        <v>120</v>
      </c>
      <c r="BS12" s="19">
        <f>('[1]Work-sheet'!BS73)/100</f>
        <v>1343.11</v>
      </c>
      <c r="BT12" s="20">
        <f t="shared" si="12"/>
        <v>44.410091990136934</v>
      </c>
      <c r="BU12" s="14">
        <f>'[1]Work-sheet'!BU73</f>
        <v>126</v>
      </c>
      <c r="BV12" s="19">
        <f>('[1]Work-sheet'!BV73)/100</f>
        <v>320.714</v>
      </c>
      <c r="BW12" s="14">
        <f>'[1]Work-sheet'!BW73</f>
        <v>0</v>
      </c>
      <c r="BX12" s="19">
        <f>('[1]Work-sheet'!BX73)/100</f>
        <v>0</v>
      </c>
      <c r="BY12" s="20">
        <f t="shared" si="13"/>
        <v>0</v>
      </c>
      <c r="BZ12" s="14">
        <f>'[1]Work-sheet'!BZ73</f>
        <v>71</v>
      </c>
      <c r="CA12" s="19">
        <f>('[1]Work-sheet'!CA73)/100</f>
        <v>27.395799999999998</v>
      </c>
      <c r="CB12" s="14">
        <f>'[1]Work-sheet'!CB73</f>
        <v>0</v>
      </c>
      <c r="CC12" s="19">
        <f>('[1]Work-sheet'!CC73)/100</f>
        <v>0</v>
      </c>
      <c r="CD12" s="20">
        <f t="shared" si="14"/>
        <v>0</v>
      </c>
      <c r="CE12" s="14">
        <f>'[1]Work-sheet'!CE73</f>
        <v>1630.28</v>
      </c>
      <c r="CF12" s="19">
        <f>('[1]Work-sheet'!CF73)/100</f>
        <v>1540.902</v>
      </c>
      <c r="CG12" s="14">
        <f>'[1]Work-sheet'!CG73</f>
        <v>0</v>
      </c>
      <c r="CH12" s="19">
        <f>('[1]Work-sheet'!CH73)/100</f>
        <v>0</v>
      </c>
      <c r="CI12" s="20">
        <f t="shared" si="15"/>
        <v>0</v>
      </c>
      <c r="CJ12" s="14">
        <f>'[1]Work-sheet'!CJ73</f>
        <v>10194.880000000001</v>
      </c>
      <c r="CK12" s="19">
        <f>('[1]Work-sheet'!CK73)/100</f>
        <v>31557.991900000001</v>
      </c>
      <c r="CL12" s="14">
        <f>'[1]Work-sheet'!CL73</f>
        <v>545</v>
      </c>
      <c r="CM12" s="19">
        <f>('[1]Work-sheet'!CM73)/100</f>
        <v>2157.9899999999998</v>
      </c>
      <c r="CN12" s="20">
        <f t="shared" si="16"/>
        <v>6.8381727419101077</v>
      </c>
      <c r="CO12" s="14">
        <f>'[1]Work-sheet'!CO73</f>
        <v>650.8222942979445</v>
      </c>
      <c r="CP12" s="19">
        <f>('[1]Work-sheet'!CP73)/100</f>
        <v>1129.1780000000001</v>
      </c>
      <c r="CQ12" s="14">
        <f>'[1]Work-sheet'!CQ73</f>
        <v>0</v>
      </c>
      <c r="CR12" s="19">
        <f>('[1]Work-sheet'!CR73)/100</f>
        <v>0</v>
      </c>
      <c r="CS12" s="20">
        <f t="shared" si="17"/>
        <v>0</v>
      </c>
      <c r="CT12" s="14">
        <f>'[1]Work-sheet'!CT73</f>
        <v>0</v>
      </c>
      <c r="CU12" s="19">
        <f>('[1]Work-sheet'!CU73)/100</f>
        <v>0</v>
      </c>
      <c r="CV12" s="14">
        <f>'[1]Work-sheet'!CV73</f>
        <v>889</v>
      </c>
      <c r="CW12" s="19">
        <f>('[1]Work-sheet'!CW73)/100</f>
        <v>4432.1000000000004</v>
      </c>
      <c r="CX12" s="20" t="str">
        <f t="shared" si="18"/>
        <v>-</v>
      </c>
      <c r="CY12" s="14">
        <f>'[1]Work-sheet'!CY73</f>
        <v>14</v>
      </c>
      <c r="CZ12" s="19">
        <f>('[1]Work-sheet'!CZ73)/100</f>
        <v>145.774</v>
      </c>
      <c r="DA12" s="14">
        <f>'[1]Work-sheet'!DA73</f>
        <v>0</v>
      </c>
      <c r="DB12" s="19">
        <f>('[1]Work-sheet'!DB73)/100</f>
        <v>0</v>
      </c>
      <c r="DC12" s="20">
        <f t="shared" si="19"/>
        <v>0</v>
      </c>
      <c r="DD12" s="14">
        <f>'[1]Work-sheet'!DD73</f>
        <v>30</v>
      </c>
      <c r="DE12" s="19">
        <f>('[1]Work-sheet'!DE73)/100</f>
        <v>871.69</v>
      </c>
      <c r="DF12" s="14">
        <f>'[1]Work-sheet'!DF73</f>
        <v>0</v>
      </c>
      <c r="DG12" s="19">
        <f>('[1]Work-sheet'!DG73)/100</f>
        <v>0</v>
      </c>
      <c r="DH12" s="20">
        <f t="shared" si="20"/>
        <v>0</v>
      </c>
      <c r="DI12" s="14">
        <f>'[1]Work-sheet'!DI73</f>
        <v>986.3</v>
      </c>
      <c r="DJ12" s="19">
        <f>('[1]Work-sheet'!DJ73)/100</f>
        <v>4940.6958999999997</v>
      </c>
      <c r="DK12" s="14">
        <f>'[1]Work-sheet'!DK73</f>
        <v>0</v>
      </c>
      <c r="DL12" s="19">
        <f>('[1]Work-sheet'!DL73)/100</f>
        <v>0</v>
      </c>
      <c r="DM12" s="20">
        <f t="shared" si="21"/>
        <v>0</v>
      </c>
      <c r="DN12" s="14">
        <f>'[1]Work-sheet'!DN73</f>
        <v>1570.6</v>
      </c>
      <c r="DO12" s="19">
        <f>('[1]Work-sheet'!DO73)/100</f>
        <v>4597.2910000000002</v>
      </c>
      <c r="DP12" s="14">
        <f>'[1]Work-sheet'!DP73</f>
        <v>0</v>
      </c>
      <c r="DQ12" s="19">
        <f>('[1]Work-sheet'!DQ73)/100</f>
        <v>0</v>
      </c>
      <c r="DR12" s="20">
        <f t="shared" si="22"/>
        <v>0</v>
      </c>
      <c r="DS12" s="14">
        <f>'[1]Work-sheet'!DS73</f>
        <v>2600.9</v>
      </c>
      <c r="DT12" s="19">
        <f>('[1]Work-sheet'!DT73)/100</f>
        <v>10555.450899999998</v>
      </c>
      <c r="DU12" s="14">
        <f>'[1]Work-sheet'!DU73</f>
        <v>889</v>
      </c>
      <c r="DV12" s="19">
        <f>('[1]Work-sheet'!DV73)/100</f>
        <v>4432.1000000000004</v>
      </c>
      <c r="DW12" s="20">
        <f t="shared" si="23"/>
        <v>41.988732096702769</v>
      </c>
      <c r="DX12" s="14">
        <f>'[1]Work-sheet'!DX73</f>
        <v>12795.78</v>
      </c>
      <c r="DY12" s="19">
        <f>('[1]Work-sheet'!DY73)/100</f>
        <v>42113.442800000004</v>
      </c>
      <c r="DZ12" s="14">
        <f>'[1]Work-sheet'!DZ73</f>
        <v>1434</v>
      </c>
      <c r="EA12" s="19">
        <f>('[1]Work-sheet'!EA73)/100</f>
        <v>6590.09</v>
      </c>
      <c r="EB12" s="20">
        <f t="shared" si="24"/>
        <v>15.648423785480677</v>
      </c>
      <c r="EC12" s="14">
        <f>'[1]Work-sheet'!EC73</f>
        <v>0</v>
      </c>
      <c r="ED12" s="19">
        <f>('[1]Work-sheet'!ED73)/100</f>
        <v>0</v>
      </c>
    </row>
    <row r="13" spans="1:191" ht="21" customHeight="1" thickBot="1" x14ac:dyDescent="0.3">
      <c r="A13" s="14" t="s">
        <v>56</v>
      </c>
      <c r="B13" s="18" t="s">
        <v>57</v>
      </c>
      <c r="C13" s="14">
        <f>'[1]Work-sheet'!C95</f>
        <v>5001</v>
      </c>
      <c r="D13" s="19">
        <f>('[1]Work-sheet'!D95)/100</f>
        <v>10161.799999999999</v>
      </c>
      <c r="E13" s="14">
        <f>'[1]Work-sheet'!E95</f>
        <v>259</v>
      </c>
      <c r="F13" s="19">
        <f>('[1]Work-sheet'!F95)/100</f>
        <v>663.27</v>
      </c>
      <c r="G13" s="20">
        <f t="shared" si="25"/>
        <v>6.5270916569899047</v>
      </c>
      <c r="H13" s="14">
        <f>'[1]Work-sheet'!H95</f>
        <v>567</v>
      </c>
      <c r="I13" s="19">
        <f>('[1]Work-sheet'!I95)/100</f>
        <v>437.44</v>
      </c>
      <c r="J13" s="14">
        <f>'[1]Work-sheet'!J95</f>
        <v>4</v>
      </c>
      <c r="K13" s="19">
        <f>('[1]Work-sheet'!K95)/100</f>
        <v>4.75</v>
      </c>
      <c r="L13" s="20">
        <f t="shared" si="0"/>
        <v>1.0858632040965619</v>
      </c>
      <c r="M13" s="14">
        <f>'[1]Work-sheet'!M95</f>
        <v>551</v>
      </c>
      <c r="N13" s="19">
        <f>('[1]Work-sheet'!N95)/100</f>
        <v>2498.54</v>
      </c>
      <c r="O13" s="14">
        <f>'[1]Work-sheet'!O95</f>
        <v>22</v>
      </c>
      <c r="P13" s="19">
        <f>('[1]Work-sheet'!P95)/100</f>
        <v>25.626999999999999</v>
      </c>
      <c r="Q13" s="20">
        <f t="shared" si="1"/>
        <v>1.0256789965339759</v>
      </c>
      <c r="R13" s="14">
        <f>'[1]Work-sheet'!R95</f>
        <v>6119</v>
      </c>
      <c r="S13" s="19">
        <f>('[1]Work-sheet'!S95)/100</f>
        <v>13097.78</v>
      </c>
      <c r="T13" s="14">
        <f>'[1]Work-sheet'!T95</f>
        <v>285</v>
      </c>
      <c r="U13" s="19">
        <f>('[1]Work-sheet'!U95)/100</f>
        <v>693.64699999999993</v>
      </c>
      <c r="V13" s="20">
        <f t="shared" si="2"/>
        <v>5.2959127424647523</v>
      </c>
      <c r="W13" s="14">
        <f>'[1]Work-sheet'!W95</f>
        <v>4893</v>
      </c>
      <c r="X13" s="19">
        <f>('[1]Work-sheet'!X95)/100</f>
        <v>9443.83</v>
      </c>
      <c r="Y13" s="14">
        <f>'[1]Work-sheet'!Y95</f>
        <v>110</v>
      </c>
      <c r="Z13" s="19">
        <f>('[1]Work-sheet'!Z95)/100</f>
        <v>122.97</v>
      </c>
      <c r="AA13" s="20">
        <f t="shared" si="3"/>
        <v>1.3021200085134952</v>
      </c>
      <c r="AB13" s="14">
        <f>'[1]Work-sheet'!AB95</f>
        <v>421</v>
      </c>
      <c r="AC13" s="19">
        <f>('[1]Work-sheet'!AC95)/100</f>
        <v>3709.16</v>
      </c>
      <c r="AD13" s="14">
        <f>'[1]Work-sheet'!AD95</f>
        <v>0</v>
      </c>
      <c r="AE13" s="19">
        <f>('[1]Work-sheet'!AE95)/100</f>
        <v>0</v>
      </c>
      <c r="AF13" s="20">
        <f t="shared" si="4"/>
        <v>0</v>
      </c>
      <c r="AG13" s="14">
        <f>'[1]Work-sheet'!AG95</f>
        <v>125</v>
      </c>
      <c r="AH13" s="19">
        <f>('[1]Work-sheet'!AH95)/100</f>
        <v>2914.76</v>
      </c>
      <c r="AI13" s="14">
        <f>'[1]Work-sheet'!AI95</f>
        <v>194</v>
      </c>
      <c r="AJ13" s="19">
        <f>('[1]Work-sheet'!AJ95)/100</f>
        <v>504</v>
      </c>
      <c r="AK13" s="20">
        <f t="shared" si="5"/>
        <v>17.291303572163745</v>
      </c>
      <c r="AL13" s="14">
        <f>'[1]Work-sheet'!AL95</f>
        <v>35</v>
      </c>
      <c r="AM13" s="19">
        <f>('[1]Work-sheet'!AM95)/100</f>
        <v>1742.04</v>
      </c>
      <c r="AN13" s="14">
        <f>'[1]Work-sheet'!AN95</f>
        <v>62</v>
      </c>
      <c r="AO13" s="19">
        <f>('[1]Work-sheet'!AO95)/100</f>
        <v>59.303000000000004</v>
      </c>
      <c r="AP13" s="20">
        <f t="shared" si="6"/>
        <v>3.4042272278478105</v>
      </c>
      <c r="AQ13" s="14">
        <f>'[1]Work-sheet'!AQ95</f>
        <v>19</v>
      </c>
      <c r="AR13" s="19">
        <f>('[1]Work-sheet'!AR95)/100</f>
        <v>147.69999999999999</v>
      </c>
      <c r="AS13" s="14">
        <f>'[1]Work-sheet'!AS95</f>
        <v>0</v>
      </c>
      <c r="AT13" s="19">
        <f>('[1]Work-sheet'!AT95)/100</f>
        <v>0</v>
      </c>
      <c r="AU13" s="20">
        <f t="shared" si="7"/>
        <v>0</v>
      </c>
      <c r="AV13" s="14">
        <f>'[1]Work-sheet'!AV95</f>
        <v>120</v>
      </c>
      <c r="AW13" s="19">
        <f>('[1]Work-sheet'!AW95)/100</f>
        <v>466.31</v>
      </c>
      <c r="AX13" s="14">
        <f>'[1]Work-sheet'!AX95</f>
        <v>0</v>
      </c>
      <c r="AY13" s="19">
        <f>('[1]Work-sheet'!AY95)/100</f>
        <v>0</v>
      </c>
      <c r="AZ13" s="20">
        <f t="shared" si="8"/>
        <v>0</v>
      </c>
      <c r="BA13" s="14">
        <f>'[1]Work-sheet'!BA95</f>
        <v>720</v>
      </c>
      <c r="BB13" s="19">
        <f>('[1]Work-sheet'!BB95)/100</f>
        <v>8979.9699999999993</v>
      </c>
      <c r="BC13" s="14">
        <f>'[1]Work-sheet'!BC95</f>
        <v>256</v>
      </c>
      <c r="BD13" s="19">
        <f>('[1]Work-sheet'!BD95)/100</f>
        <v>563.303</v>
      </c>
      <c r="BE13" s="20">
        <f t="shared" si="9"/>
        <v>6.2728828715463427</v>
      </c>
      <c r="BF13" s="14">
        <f>'[1]Work-sheet'!BF95</f>
        <v>1</v>
      </c>
      <c r="BG13" s="19">
        <f>('[1]Work-sheet'!BG95)/100</f>
        <v>1</v>
      </c>
      <c r="BH13" s="14">
        <f>'[1]Work-sheet'!BH95</f>
        <v>0</v>
      </c>
      <c r="BI13" s="19">
        <f>('[1]Work-sheet'!BI95)/100</f>
        <v>0</v>
      </c>
      <c r="BJ13" s="20">
        <f t="shared" si="10"/>
        <v>0</v>
      </c>
      <c r="BK13" s="14">
        <f>'[1]Work-sheet'!BK95</f>
        <v>152</v>
      </c>
      <c r="BL13" s="19">
        <f>('[1]Work-sheet'!BL95)/100</f>
        <v>432.38</v>
      </c>
      <c r="BM13" s="14">
        <f>'[1]Work-sheet'!BM95</f>
        <v>1</v>
      </c>
      <c r="BN13" s="19">
        <f>('[1]Work-sheet'!BN95)/100</f>
        <v>7.0000000000000007E-2</v>
      </c>
      <c r="BO13" s="20">
        <f t="shared" si="11"/>
        <v>1.6189462972385403E-2</v>
      </c>
      <c r="BP13" s="14">
        <f>'[1]Work-sheet'!BP95</f>
        <v>281</v>
      </c>
      <c r="BQ13" s="19">
        <f>('[1]Work-sheet'!BQ95)/100</f>
        <v>2461.21</v>
      </c>
      <c r="BR13" s="14">
        <f>'[1]Work-sheet'!BR95</f>
        <v>222</v>
      </c>
      <c r="BS13" s="19">
        <f>('[1]Work-sheet'!BS95)/100</f>
        <v>155.46</v>
      </c>
      <c r="BT13" s="20">
        <f t="shared" si="12"/>
        <v>6.3164053453382687</v>
      </c>
      <c r="BU13" s="14">
        <f>'[1]Work-sheet'!BU95</f>
        <v>95</v>
      </c>
      <c r="BV13" s="19">
        <f>('[1]Work-sheet'!BV95)/100</f>
        <v>241.28400000000002</v>
      </c>
      <c r="BW13" s="14">
        <f>'[1]Work-sheet'!BW95</f>
        <v>3</v>
      </c>
      <c r="BX13" s="19">
        <f>('[1]Work-sheet'!BX95)/100</f>
        <v>0.12</v>
      </c>
      <c r="BY13" s="20">
        <f t="shared" si="13"/>
        <v>4.973392350922564E-2</v>
      </c>
      <c r="BZ13" s="14">
        <f>'[1]Work-sheet'!BZ95</f>
        <v>50</v>
      </c>
      <c r="CA13" s="19">
        <f>('[1]Work-sheet'!CA95)/100</f>
        <v>18.605799999999999</v>
      </c>
      <c r="CB13" s="14">
        <f>'[1]Work-sheet'!CB95</f>
        <v>56</v>
      </c>
      <c r="CC13" s="19">
        <f>('[1]Work-sheet'!CC95)/100</f>
        <v>100.42</v>
      </c>
      <c r="CD13" s="20">
        <f t="shared" si="14"/>
        <v>539.72417203237706</v>
      </c>
      <c r="CE13" s="14">
        <f>'[1]Work-sheet'!CE95</f>
        <v>1471</v>
      </c>
      <c r="CF13" s="19">
        <f>('[1]Work-sheet'!CF95)/100</f>
        <v>863.62149999999997</v>
      </c>
      <c r="CG13" s="14">
        <f>'[1]Work-sheet'!CG95</f>
        <v>289</v>
      </c>
      <c r="CH13" s="19">
        <f>('[1]Work-sheet'!CH95)/100</f>
        <v>539.37400000000002</v>
      </c>
      <c r="CI13" s="20">
        <f t="shared" si="15"/>
        <v>62.454906460758565</v>
      </c>
      <c r="CJ13" s="14">
        <f>'[1]Work-sheet'!CJ95</f>
        <v>8889</v>
      </c>
      <c r="CK13" s="19">
        <f>('[1]Work-sheet'!CK95)/100</f>
        <v>26095.851299999998</v>
      </c>
      <c r="CL13" s="14">
        <f>'[1]Work-sheet'!CL95</f>
        <v>1112</v>
      </c>
      <c r="CM13" s="19">
        <f>('[1]Work-sheet'!CM95)/100</f>
        <v>2052.3939999999998</v>
      </c>
      <c r="CN13" s="20">
        <f t="shared" si="16"/>
        <v>7.8648286902217288</v>
      </c>
      <c r="CO13" s="14">
        <f>'[1]Work-sheet'!CO95</f>
        <v>378.87585972265367</v>
      </c>
      <c r="CP13" s="19">
        <f>('[1]Work-sheet'!CP95)/100</f>
        <v>784.6</v>
      </c>
      <c r="CQ13" s="14">
        <f>'[1]Work-sheet'!CQ95</f>
        <v>1270</v>
      </c>
      <c r="CR13" s="19">
        <f>('[1]Work-sheet'!CR95)/100</f>
        <v>1732.894</v>
      </c>
      <c r="CS13" s="20">
        <f t="shared" si="17"/>
        <v>220.86336986999746</v>
      </c>
      <c r="CT13" s="14">
        <f>'[1]Work-sheet'!CT95</f>
        <v>0</v>
      </c>
      <c r="CU13" s="19">
        <f>('[1]Work-sheet'!CU95)/100</f>
        <v>0</v>
      </c>
      <c r="CV13" s="14">
        <f>'[1]Work-sheet'!CV95</f>
        <v>0</v>
      </c>
      <c r="CW13" s="19">
        <f>('[1]Work-sheet'!CW95)/100</f>
        <v>0</v>
      </c>
      <c r="CX13" s="20" t="str">
        <f t="shared" si="18"/>
        <v>-</v>
      </c>
      <c r="CY13" s="14">
        <f>'[1]Work-sheet'!CY95</f>
        <v>10</v>
      </c>
      <c r="CZ13" s="19">
        <f>('[1]Work-sheet'!CZ95)/100</f>
        <v>147.21</v>
      </c>
      <c r="DA13" s="14">
        <f>'[1]Work-sheet'!DA95</f>
        <v>2</v>
      </c>
      <c r="DB13" s="19">
        <f>('[1]Work-sheet'!DB95)/100</f>
        <v>6</v>
      </c>
      <c r="DC13" s="20">
        <f t="shared" si="19"/>
        <v>4.0758100672508659</v>
      </c>
      <c r="DD13" s="14">
        <f>'[1]Work-sheet'!DD95</f>
        <v>24</v>
      </c>
      <c r="DE13" s="19">
        <f>('[1]Work-sheet'!DE95)/100</f>
        <v>798.98</v>
      </c>
      <c r="DF13" s="14">
        <f>'[1]Work-sheet'!DF95</f>
        <v>126</v>
      </c>
      <c r="DG13" s="19">
        <f>('[1]Work-sheet'!DG95)/100</f>
        <v>176.19</v>
      </c>
      <c r="DH13" s="20">
        <f t="shared" si="20"/>
        <v>22.051866129314877</v>
      </c>
      <c r="DI13" s="14">
        <f>'[1]Work-sheet'!DI95</f>
        <v>861.3</v>
      </c>
      <c r="DJ13" s="19">
        <f>('[1]Work-sheet'!DJ95)/100</f>
        <v>4232.5369000000001</v>
      </c>
      <c r="DK13" s="14">
        <f>'[1]Work-sheet'!DK95</f>
        <v>3</v>
      </c>
      <c r="DL13" s="19">
        <f>('[1]Work-sheet'!DL95)/100</f>
        <v>0.63</v>
      </c>
      <c r="DM13" s="20">
        <f t="shared" si="21"/>
        <v>1.4884690077953013E-2</v>
      </c>
      <c r="DN13" s="14">
        <f>'[1]Work-sheet'!DN95</f>
        <v>1507.6</v>
      </c>
      <c r="DO13" s="19">
        <f>('[1]Work-sheet'!DO95)/100</f>
        <v>4528.6109999999999</v>
      </c>
      <c r="DP13" s="14">
        <f>'[1]Work-sheet'!DP95</f>
        <v>364</v>
      </c>
      <c r="DQ13" s="19">
        <f>('[1]Work-sheet'!DQ95)/100</f>
        <v>345.03</v>
      </c>
      <c r="DR13" s="20">
        <f t="shared" si="22"/>
        <v>7.6188924153564956</v>
      </c>
      <c r="DS13" s="14">
        <f>'[1]Work-sheet'!DS95</f>
        <v>2402.8999999999996</v>
      </c>
      <c r="DT13" s="19">
        <f>('[1]Work-sheet'!DT95)/100</f>
        <v>9707.3379000000004</v>
      </c>
      <c r="DU13" s="14">
        <f>'[1]Work-sheet'!DU95</f>
        <v>495</v>
      </c>
      <c r="DV13" s="19">
        <f>('[1]Work-sheet'!DV95)/100</f>
        <v>527.85</v>
      </c>
      <c r="DW13" s="20">
        <f t="shared" si="23"/>
        <v>5.4376390874371436</v>
      </c>
      <c r="DX13" s="14">
        <f>'[1]Work-sheet'!DX95</f>
        <v>11291.900000000001</v>
      </c>
      <c r="DY13" s="19">
        <f>('[1]Work-sheet'!DY95)/100</f>
        <v>35803.189200000001</v>
      </c>
      <c r="DZ13" s="14">
        <f>'[1]Work-sheet'!DZ95</f>
        <v>1607</v>
      </c>
      <c r="EA13" s="19">
        <f>('[1]Work-sheet'!EA95)/100</f>
        <v>2580.2440000000001</v>
      </c>
      <c r="EB13" s="20">
        <f t="shared" si="24"/>
        <v>7.206743470774386</v>
      </c>
      <c r="EC13" s="14">
        <f>'[1]Work-sheet'!EC95</f>
        <v>0</v>
      </c>
      <c r="ED13" s="19">
        <f>('[1]Work-sheet'!ED95)/100</f>
        <v>0</v>
      </c>
    </row>
    <row r="14" spans="1:191" s="24" customFormat="1" ht="21" customHeight="1" x14ac:dyDescent="0.25">
      <c r="A14" s="12" t="s">
        <v>58</v>
      </c>
      <c r="B14" s="21" t="s">
        <v>59</v>
      </c>
      <c r="C14" s="22">
        <f>'[1]Work-sheet'!C117</f>
        <v>11800</v>
      </c>
      <c r="D14" s="23">
        <f>('[1]Work-sheet'!D117)/100</f>
        <v>22928.52</v>
      </c>
      <c r="E14" s="22">
        <f>'[1]Work-sheet'!E117</f>
        <v>105</v>
      </c>
      <c r="F14" s="23">
        <f>('[1]Work-sheet'!F117)/100</f>
        <v>197.00419999999997</v>
      </c>
      <c r="G14" s="20">
        <f t="shared" si="25"/>
        <v>0.85921027611027645</v>
      </c>
      <c r="H14" s="22">
        <f>'[1]Work-sheet'!H117</f>
        <v>1150</v>
      </c>
      <c r="I14" s="23">
        <f>('[1]Work-sheet'!I117)/100</f>
        <v>625.4</v>
      </c>
      <c r="J14" s="22">
        <f>'[1]Work-sheet'!J117</f>
        <v>2</v>
      </c>
      <c r="K14" s="23">
        <f>('[1]Work-sheet'!K117)/100</f>
        <v>12</v>
      </c>
      <c r="L14" s="20">
        <f t="shared" si="0"/>
        <v>1.9187719859290056</v>
      </c>
      <c r="M14" s="22">
        <f>'[1]Work-sheet'!M117</f>
        <v>915</v>
      </c>
      <c r="N14" s="23">
        <f>('[1]Work-sheet'!N117)/100</f>
        <v>4553.75</v>
      </c>
      <c r="O14" s="22">
        <f>'[1]Work-sheet'!O117</f>
        <v>45</v>
      </c>
      <c r="P14" s="23">
        <f>('[1]Work-sheet'!P117)/100</f>
        <v>145</v>
      </c>
      <c r="Q14" s="20">
        <f t="shared" si="1"/>
        <v>3.1841888553390061</v>
      </c>
      <c r="R14" s="22">
        <f>'[1]Work-sheet'!R117</f>
        <v>13865</v>
      </c>
      <c r="S14" s="23">
        <f>('[1]Work-sheet'!S117)/100</f>
        <v>28107.67</v>
      </c>
      <c r="T14" s="22">
        <f>'[1]Work-sheet'!T117</f>
        <v>152</v>
      </c>
      <c r="U14" s="23">
        <f>('[1]Work-sheet'!U117)/100</f>
        <v>354.00419999999997</v>
      </c>
      <c r="V14" s="20">
        <f t="shared" si="2"/>
        <v>1.2594576498158687</v>
      </c>
      <c r="W14" s="22">
        <f>'[1]Work-sheet'!W117</f>
        <v>11258</v>
      </c>
      <c r="X14" s="23">
        <f>('[1]Work-sheet'!X117)/100</f>
        <v>21755.34</v>
      </c>
      <c r="Y14" s="22">
        <f>'[1]Work-sheet'!Y117</f>
        <v>0</v>
      </c>
      <c r="Z14" s="23">
        <f>('[1]Work-sheet'!Z117)/100</f>
        <v>0</v>
      </c>
      <c r="AA14" s="20">
        <f t="shared" si="3"/>
        <v>0</v>
      </c>
      <c r="AB14" s="22">
        <f>'[1]Work-sheet'!AB117</f>
        <v>964</v>
      </c>
      <c r="AC14" s="23">
        <f>('[1]Work-sheet'!AC117)/100</f>
        <v>7135.01</v>
      </c>
      <c r="AD14" s="22">
        <f>'[1]Work-sheet'!AD117</f>
        <v>1098</v>
      </c>
      <c r="AE14" s="23">
        <f>('[1]Work-sheet'!AE117)/100</f>
        <v>1649.2657000000002</v>
      </c>
      <c r="AF14" s="20">
        <f t="shared" si="4"/>
        <v>23.115114064311054</v>
      </c>
      <c r="AG14" s="22">
        <f>'[1]Work-sheet'!AG117</f>
        <v>346</v>
      </c>
      <c r="AH14" s="23">
        <f>('[1]Work-sheet'!AH117)/100</f>
        <v>7196.34</v>
      </c>
      <c r="AI14" s="22">
        <f>'[1]Work-sheet'!AI117</f>
        <v>188</v>
      </c>
      <c r="AJ14" s="23">
        <f>('[1]Work-sheet'!AJ117)/100</f>
        <v>302.41500000000002</v>
      </c>
      <c r="AK14" s="20">
        <f t="shared" si="5"/>
        <v>4.2023445251336096</v>
      </c>
      <c r="AL14" s="22">
        <f>'[1]Work-sheet'!AL117</f>
        <v>75</v>
      </c>
      <c r="AM14" s="23">
        <f>('[1]Work-sheet'!AM117)/100</f>
        <v>5408.37</v>
      </c>
      <c r="AN14" s="22">
        <f>'[1]Work-sheet'!AN117</f>
        <v>3</v>
      </c>
      <c r="AO14" s="23">
        <f>('[1]Work-sheet'!AO117)/100</f>
        <v>11.2</v>
      </c>
      <c r="AP14" s="20">
        <f t="shared" si="6"/>
        <v>0.20708642345105827</v>
      </c>
      <c r="AQ14" s="22">
        <f>'[1]Work-sheet'!AQ117</f>
        <v>49</v>
      </c>
      <c r="AR14" s="23">
        <f>('[1]Work-sheet'!AR117)/100</f>
        <v>221.88</v>
      </c>
      <c r="AS14" s="22">
        <f>'[1]Work-sheet'!AS117</f>
        <v>0</v>
      </c>
      <c r="AT14" s="23">
        <f>('[1]Work-sheet'!AT117)/100</f>
        <v>0</v>
      </c>
      <c r="AU14" s="20">
        <f t="shared" si="7"/>
        <v>0</v>
      </c>
      <c r="AV14" s="22">
        <f>'[1]Work-sheet'!AV117</f>
        <v>137</v>
      </c>
      <c r="AW14" s="23">
        <f>('[1]Work-sheet'!AW117)/100</f>
        <v>552.98</v>
      </c>
      <c r="AX14" s="22">
        <f>'[1]Work-sheet'!AX117</f>
        <v>26</v>
      </c>
      <c r="AY14" s="23">
        <f>('[1]Work-sheet'!AY117)/100</f>
        <v>13.12</v>
      </c>
      <c r="AZ14" s="20">
        <f t="shared" si="8"/>
        <v>2.3725993706824839</v>
      </c>
      <c r="BA14" s="22">
        <f>'[1]Work-sheet'!BA117</f>
        <v>1571</v>
      </c>
      <c r="BB14" s="23">
        <f>('[1]Work-sheet'!BB117)/100</f>
        <v>20514.580000000002</v>
      </c>
      <c r="BC14" s="22">
        <f>'[1]Work-sheet'!BC117</f>
        <v>1315</v>
      </c>
      <c r="BD14" s="23">
        <f>('[1]Work-sheet'!BD117)/100</f>
        <v>1976.0006999999998</v>
      </c>
      <c r="BE14" s="20">
        <f t="shared" si="9"/>
        <v>9.6321772124995952</v>
      </c>
      <c r="BF14" s="22">
        <f>'[1]Work-sheet'!BF117</f>
        <v>2</v>
      </c>
      <c r="BG14" s="23">
        <f>('[1]Work-sheet'!BG117)/100</f>
        <v>2</v>
      </c>
      <c r="BH14" s="22">
        <f>'[1]Work-sheet'!BH117</f>
        <v>0</v>
      </c>
      <c r="BI14" s="23">
        <f>('[1]Work-sheet'!BI117)/100</f>
        <v>0</v>
      </c>
      <c r="BJ14" s="20">
        <f t="shared" si="10"/>
        <v>0</v>
      </c>
      <c r="BK14" s="22">
        <f>'[1]Work-sheet'!BK117</f>
        <v>456</v>
      </c>
      <c r="BL14" s="23">
        <f>('[1]Work-sheet'!BL117)/100</f>
        <v>1084.67</v>
      </c>
      <c r="BM14" s="22">
        <f>'[1]Work-sheet'!BM117</f>
        <v>5</v>
      </c>
      <c r="BN14" s="23">
        <f>('[1]Work-sheet'!BN117)/100</f>
        <v>5</v>
      </c>
      <c r="BO14" s="20">
        <f t="shared" si="11"/>
        <v>0.46096969585219466</v>
      </c>
      <c r="BP14" s="22">
        <f>'[1]Work-sheet'!BP117</f>
        <v>904</v>
      </c>
      <c r="BQ14" s="23">
        <f>('[1]Work-sheet'!BQ117)/100</f>
        <v>7783.46</v>
      </c>
      <c r="BR14" s="22">
        <f>'[1]Work-sheet'!BR117</f>
        <v>4</v>
      </c>
      <c r="BS14" s="23">
        <f>('[1]Work-sheet'!BS117)/100</f>
        <v>11</v>
      </c>
      <c r="BT14" s="20">
        <f t="shared" si="12"/>
        <v>0.14132532318531862</v>
      </c>
      <c r="BU14" s="22">
        <f>'[1]Work-sheet'!BU117</f>
        <v>278</v>
      </c>
      <c r="BV14" s="23">
        <f>('[1]Work-sheet'!BV117)/100</f>
        <v>890.46399999999994</v>
      </c>
      <c r="BW14" s="22">
        <f>'[1]Work-sheet'!BW117</f>
        <v>0</v>
      </c>
      <c r="BX14" s="23">
        <f>('[1]Work-sheet'!BX117)/100</f>
        <v>0</v>
      </c>
      <c r="BY14" s="20">
        <f t="shared" si="13"/>
        <v>0</v>
      </c>
      <c r="BZ14" s="22">
        <f>'[1]Work-sheet'!BZ117</f>
        <v>151</v>
      </c>
      <c r="CA14" s="23">
        <f>('[1]Work-sheet'!CA117)/100</f>
        <v>67.025800000000004</v>
      </c>
      <c r="CB14" s="22">
        <f>'[1]Work-sheet'!CB117</f>
        <v>0</v>
      </c>
      <c r="CC14" s="23">
        <f>('[1]Work-sheet'!CC117)/100</f>
        <v>0</v>
      </c>
      <c r="CD14" s="20">
        <f t="shared" si="14"/>
        <v>0</v>
      </c>
      <c r="CE14" s="22">
        <f>'[1]Work-sheet'!CE117</f>
        <v>1772</v>
      </c>
      <c r="CF14" s="23">
        <f>('[1]Work-sheet'!CF117)/100</f>
        <v>854.27</v>
      </c>
      <c r="CG14" s="22">
        <f>'[1]Work-sheet'!CG117</f>
        <v>54</v>
      </c>
      <c r="CH14" s="23">
        <f>('[1]Work-sheet'!CH117)/100</f>
        <v>200</v>
      </c>
      <c r="CI14" s="20">
        <f t="shared" si="15"/>
        <v>23.411801889332413</v>
      </c>
      <c r="CJ14" s="22">
        <f>'[1]Work-sheet'!CJ117</f>
        <v>18999</v>
      </c>
      <c r="CK14" s="23">
        <f>('[1]Work-sheet'!CK117)/100</f>
        <v>59304.139800000004</v>
      </c>
      <c r="CL14" s="22">
        <f>'[1]Work-sheet'!CL117</f>
        <v>1530</v>
      </c>
      <c r="CM14" s="23">
        <f>('[1]Work-sheet'!CM117)/100</f>
        <v>2546.0048999999995</v>
      </c>
      <c r="CN14" s="20">
        <f t="shared" si="16"/>
        <v>4.2931318261866087</v>
      </c>
      <c r="CO14" s="22">
        <f>'[1]Work-sheet'!CO117</f>
        <v>1069.8732871060229</v>
      </c>
      <c r="CP14" s="23">
        <f>('[1]Work-sheet'!CP117)/100</f>
        <v>1694.7529999999999</v>
      </c>
      <c r="CQ14" s="22">
        <f>'[1]Work-sheet'!CQ117</f>
        <v>0</v>
      </c>
      <c r="CR14" s="23">
        <f>('[1]Work-sheet'!CR117)/100</f>
        <v>0</v>
      </c>
      <c r="CS14" s="20">
        <f t="shared" si="17"/>
        <v>0</v>
      </c>
      <c r="CT14" s="22">
        <f>'[1]Work-sheet'!CT117</f>
        <v>0</v>
      </c>
      <c r="CU14" s="23">
        <f>('[1]Work-sheet'!CU117)/100</f>
        <v>0</v>
      </c>
      <c r="CV14" s="22">
        <f>'[1]Work-sheet'!CV117</f>
        <v>0</v>
      </c>
      <c r="CW14" s="23">
        <f>('[1]Work-sheet'!CW117)/100</f>
        <v>0</v>
      </c>
      <c r="CX14" s="20" t="str">
        <f t="shared" si="18"/>
        <v>-</v>
      </c>
      <c r="CY14" s="22">
        <f>'[1]Work-sheet'!CY117</f>
        <v>40</v>
      </c>
      <c r="CZ14" s="23">
        <f>('[1]Work-sheet'!CZ117)/100</f>
        <v>479.14400000000001</v>
      </c>
      <c r="DA14" s="22">
        <f>'[1]Work-sheet'!DA117</f>
        <v>0</v>
      </c>
      <c r="DB14" s="23">
        <f>('[1]Work-sheet'!DB117)/100</f>
        <v>0</v>
      </c>
      <c r="DC14" s="20">
        <f t="shared" si="19"/>
        <v>0</v>
      </c>
      <c r="DD14" s="22">
        <f>'[1]Work-sheet'!DD117</f>
        <v>77</v>
      </c>
      <c r="DE14" s="23">
        <f>('[1]Work-sheet'!DE117)/100</f>
        <v>2172.56</v>
      </c>
      <c r="DF14" s="22">
        <f>'[1]Work-sheet'!DF117</f>
        <v>0</v>
      </c>
      <c r="DG14" s="23">
        <f>('[1]Work-sheet'!DG117)/100</f>
        <v>0</v>
      </c>
      <c r="DH14" s="20">
        <f t="shared" si="20"/>
        <v>0</v>
      </c>
      <c r="DI14" s="22">
        <f>'[1]Work-sheet'!DI117</f>
        <v>1816.3</v>
      </c>
      <c r="DJ14" s="23">
        <f>('[1]Work-sheet'!DJ117)/100</f>
        <v>9717.0568999999996</v>
      </c>
      <c r="DK14" s="22">
        <f>'[1]Work-sheet'!DK117</f>
        <v>0</v>
      </c>
      <c r="DL14" s="23">
        <f>('[1]Work-sheet'!DL117)/100</f>
        <v>0</v>
      </c>
      <c r="DM14" s="20">
        <f t="shared" si="21"/>
        <v>0</v>
      </c>
      <c r="DN14" s="22">
        <f>'[1]Work-sheet'!DN117</f>
        <v>3118.56</v>
      </c>
      <c r="DO14" s="23">
        <f>('[1]Work-sheet'!DO117)/100</f>
        <v>9000.67</v>
      </c>
      <c r="DP14" s="22">
        <f>'[1]Work-sheet'!DP117</f>
        <v>330</v>
      </c>
      <c r="DQ14" s="23">
        <f>('[1]Work-sheet'!DQ117)/100</f>
        <v>1048</v>
      </c>
      <c r="DR14" s="20">
        <f t="shared" si="22"/>
        <v>11.643577644775334</v>
      </c>
      <c r="DS14" s="22">
        <f>'[1]Work-sheet'!DS117</f>
        <v>5051.8599999999997</v>
      </c>
      <c r="DT14" s="23">
        <f>('[1]Work-sheet'!DT117)/100</f>
        <v>21369.430899999999</v>
      </c>
      <c r="DU14" s="22">
        <f>'[1]Work-sheet'!DU117</f>
        <v>330</v>
      </c>
      <c r="DV14" s="23">
        <f>('[1]Work-sheet'!DV117)/100</f>
        <v>1048</v>
      </c>
      <c r="DW14" s="20">
        <f t="shared" si="23"/>
        <v>4.9042017305196461</v>
      </c>
      <c r="DX14" s="22">
        <f>'[1]Work-sheet'!DX117</f>
        <v>24050.86</v>
      </c>
      <c r="DY14" s="23">
        <f>('[1]Work-sheet'!DY117)/100</f>
        <v>80673.570699999997</v>
      </c>
      <c r="DZ14" s="22">
        <f>'[1]Work-sheet'!DZ117</f>
        <v>1860</v>
      </c>
      <c r="EA14" s="23">
        <f>('[1]Work-sheet'!EA117)/100</f>
        <v>3594.0048999999999</v>
      </c>
      <c r="EB14" s="20">
        <f t="shared" si="24"/>
        <v>4.4549966845585525</v>
      </c>
      <c r="EC14" s="22">
        <f>'[1]Work-sheet'!EC117</f>
        <v>0</v>
      </c>
      <c r="ED14" s="23">
        <f>('[1]Work-sheet'!ED117)/100</f>
        <v>0</v>
      </c>
    </row>
    <row r="15" spans="1:191" s="24" customFormat="1" ht="21" customHeight="1" thickBot="1" x14ac:dyDescent="0.3">
      <c r="A15" s="14" t="s">
        <v>60</v>
      </c>
      <c r="B15" s="21" t="s">
        <v>61</v>
      </c>
      <c r="C15" s="22">
        <f>'[1]Work-sheet'!C139</f>
        <v>6229</v>
      </c>
      <c r="D15" s="23">
        <f>('[1]Work-sheet'!D139)/100</f>
        <v>9709.41</v>
      </c>
      <c r="E15" s="22">
        <f>'[1]Work-sheet'!E139</f>
        <v>1</v>
      </c>
      <c r="F15" s="23">
        <f>('[1]Work-sheet'!F139)/100</f>
        <v>1</v>
      </c>
      <c r="G15" s="20">
        <f t="shared" si="25"/>
        <v>1.029928698036235E-2</v>
      </c>
      <c r="H15" s="22">
        <f>'[1]Work-sheet'!H139</f>
        <v>467</v>
      </c>
      <c r="I15" s="23">
        <f>('[1]Work-sheet'!I139)/100</f>
        <v>412.48</v>
      </c>
      <c r="J15" s="22">
        <f>'[1]Work-sheet'!J139</f>
        <v>0</v>
      </c>
      <c r="K15" s="23">
        <f>('[1]Work-sheet'!K139)/100</f>
        <v>0</v>
      </c>
      <c r="L15" s="20">
        <f t="shared" si="0"/>
        <v>0</v>
      </c>
      <c r="M15" s="22">
        <f>'[1]Work-sheet'!M139</f>
        <v>313</v>
      </c>
      <c r="N15" s="23">
        <f>('[1]Work-sheet'!N139)/100</f>
        <v>1517.99</v>
      </c>
      <c r="O15" s="22">
        <f>'[1]Work-sheet'!O139</f>
        <v>0</v>
      </c>
      <c r="P15" s="23">
        <f>('[1]Work-sheet'!P139)/100</f>
        <v>0</v>
      </c>
      <c r="Q15" s="20">
        <f t="shared" si="1"/>
        <v>0</v>
      </c>
      <c r="R15" s="22">
        <f>'[1]Work-sheet'!R139</f>
        <v>7009</v>
      </c>
      <c r="S15" s="23">
        <f>('[1]Work-sheet'!S139)/100</f>
        <v>11639.88</v>
      </c>
      <c r="T15" s="22">
        <f>'[1]Work-sheet'!T139</f>
        <v>1</v>
      </c>
      <c r="U15" s="23">
        <f>('[1]Work-sheet'!U139)/100</f>
        <v>1</v>
      </c>
      <c r="V15" s="20">
        <f t="shared" si="2"/>
        <v>8.5911538606927226E-3</v>
      </c>
      <c r="W15" s="22">
        <f>'[1]Work-sheet'!W139</f>
        <v>5392.3</v>
      </c>
      <c r="X15" s="23">
        <f>('[1]Work-sheet'!X139)/100</f>
        <v>9098.77</v>
      </c>
      <c r="Y15" s="22">
        <f>'[1]Work-sheet'!Y139</f>
        <v>0</v>
      </c>
      <c r="Z15" s="23">
        <f>('[1]Work-sheet'!Z139)/100</f>
        <v>0</v>
      </c>
      <c r="AA15" s="20">
        <f t="shared" si="3"/>
        <v>0</v>
      </c>
      <c r="AB15" s="22">
        <f>'[1]Work-sheet'!AB139</f>
        <v>454</v>
      </c>
      <c r="AC15" s="23">
        <f>('[1]Work-sheet'!AC139)/100</f>
        <v>2730.69</v>
      </c>
      <c r="AD15" s="22">
        <f>'[1]Work-sheet'!AD139</f>
        <v>1827</v>
      </c>
      <c r="AE15" s="23">
        <f>('[1]Work-sheet'!AE139)/100</f>
        <v>0.58200000000000007</v>
      </c>
      <c r="AF15" s="20">
        <f t="shared" si="4"/>
        <v>2.1313294442064097E-2</v>
      </c>
      <c r="AG15" s="22">
        <f>'[1]Work-sheet'!AG139</f>
        <v>122</v>
      </c>
      <c r="AH15" s="23">
        <f>('[1]Work-sheet'!AH139)/100</f>
        <v>2480.4299999999998</v>
      </c>
      <c r="AI15" s="22">
        <f>'[1]Work-sheet'!AI139</f>
        <v>78</v>
      </c>
      <c r="AJ15" s="23">
        <f>('[1]Work-sheet'!AJ139)/100</f>
        <v>0.27130000000000004</v>
      </c>
      <c r="AK15" s="20">
        <f t="shared" si="5"/>
        <v>1.0937619686909126E-2</v>
      </c>
      <c r="AL15" s="22">
        <f>'[1]Work-sheet'!AL139</f>
        <v>33</v>
      </c>
      <c r="AM15" s="23">
        <f>('[1]Work-sheet'!AM139)/100</f>
        <v>1780.85</v>
      </c>
      <c r="AN15" s="22">
        <f>'[1]Work-sheet'!AN139</f>
        <v>0</v>
      </c>
      <c r="AO15" s="23">
        <f>('[1]Work-sheet'!AO139)/100</f>
        <v>0</v>
      </c>
      <c r="AP15" s="20">
        <f t="shared" si="6"/>
        <v>0</v>
      </c>
      <c r="AQ15" s="22">
        <f>'[1]Work-sheet'!AQ139</f>
        <v>21</v>
      </c>
      <c r="AR15" s="23">
        <f>('[1]Work-sheet'!AR139)/100</f>
        <v>126.97</v>
      </c>
      <c r="AS15" s="22">
        <f>'[1]Work-sheet'!AS139</f>
        <v>0</v>
      </c>
      <c r="AT15" s="23">
        <f>('[1]Work-sheet'!AT139)/100</f>
        <v>0</v>
      </c>
      <c r="AU15" s="20">
        <f t="shared" si="7"/>
        <v>0</v>
      </c>
      <c r="AV15" s="22">
        <f>'[1]Work-sheet'!AV139</f>
        <v>97</v>
      </c>
      <c r="AW15" s="23">
        <f>('[1]Work-sheet'!AW139)/100</f>
        <v>415.81</v>
      </c>
      <c r="AX15" s="22">
        <f>'[1]Work-sheet'!AX139</f>
        <v>0</v>
      </c>
      <c r="AY15" s="23">
        <f>('[1]Work-sheet'!AY139)/100</f>
        <v>0</v>
      </c>
      <c r="AZ15" s="20">
        <f t="shared" si="8"/>
        <v>0</v>
      </c>
      <c r="BA15" s="22">
        <f>'[1]Work-sheet'!BA139</f>
        <v>727</v>
      </c>
      <c r="BB15" s="23">
        <f>('[1]Work-sheet'!BB139)/100</f>
        <v>7534.75</v>
      </c>
      <c r="BC15" s="22">
        <f>'[1]Work-sheet'!BC139</f>
        <v>1905</v>
      </c>
      <c r="BD15" s="23">
        <f>('[1]Work-sheet'!BD139)/100</f>
        <v>0.85329999999999995</v>
      </c>
      <c r="BE15" s="20">
        <f t="shared" si="9"/>
        <v>1.1324861475165067E-2</v>
      </c>
      <c r="BF15" s="22">
        <f>'[1]Work-sheet'!BF139</f>
        <v>1</v>
      </c>
      <c r="BG15" s="23">
        <f>('[1]Work-sheet'!BG139)/100</f>
        <v>1</v>
      </c>
      <c r="BH15" s="22">
        <f>'[1]Work-sheet'!BH139</f>
        <v>0</v>
      </c>
      <c r="BI15" s="23">
        <f>('[1]Work-sheet'!BI139)/100</f>
        <v>0</v>
      </c>
      <c r="BJ15" s="20">
        <f t="shared" si="10"/>
        <v>0</v>
      </c>
      <c r="BK15" s="22">
        <f>'[1]Work-sheet'!BK139</f>
        <v>164</v>
      </c>
      <c r="BL15" s="23">
        <f>('[1]Work-sheet'!BL139)/100</f>
        <v>406.15</v>
      </c>
      <c r="BM15" s="22">
        <f>'[1]Work-sheet'!BM139</f>
        <v>0</v>
      </c>
      <c r="BN15" s="23">
        <f>('[1]Work-sheet'!BN139)/100</f>
        <v>0</v>
      </c>
      <c r="BO15" s="20">
        <f t="shared" si="11"/>
        <v>0</v>
      </c>
      <c r="BP15" s="22">
        <f>'[1]Work-sheet'!BP139</f>
        <v>290</v>
      </c>
      <c r="BQ15" s="23">
        <f>('[1]Work-sheet'!BQ139)/100</f>
        <v>2372.48</v>
      </c>
      <c r="BR15" s="22">
        <f>'[1]Work-sheet'!BR139</f>
        <v>0</v>
      </c>
      <c r="BS15" s="23">
        <f>('[1]Work-sheet'!BS139)/100</f>
        <v>0</v>
      </c>
      <c r="BT15" s="20">
        <f t="shared" si="12"/>
        <v>0</v>
      </c>
      <c r="BU15" s="22">
        <f>'[1]Work-sheet'!BU139</f>
        <v>102</v>
      </c>
      <c r="BV15" s="23">
        <f>('[1]Work-sheet'!BV139)/100</f>
        <v>274.084</v>
      </c>
      <c r="BW15" s="22">
        <f>'[1]Work-sheet'!BW139</f>
        <v>0</v>
      </c>
      <c r="BX15" s="23">
        <f>('[1]Work-sheet'!BX139)/100</f>
        <v>0</v>
      </c>
      <c r="BY15" s="20">
        <f t="shared" si="13"/>
        <v>0</v>
      </c>
      <c r="BZ15" s="22">
        <f>'[1]Work-sheet'!BZ139</f>
        <v>53</v>
      </c>
      <c r="CA15" s="23">
        <f>('[1]Work-sheet'!CA139)/100</f>
        <v>20.7958</v>
      </c>
      <c r="CB15" s="22">
        <f>'[1]Work-sheet'!CB139</f>
        <v>0</v>
      </c>
      <c r="CC15" s="23">
        <f>('[1]Work-sheet'!CC139)/100</f>
        <v>0</v>
      </c>
      <c r="CD15" s="20">
        <f t="shared" si="14"/>
        <v>0</v>
      </c>
      <c r="CE15" s="22">
        <f>'[1]Work-sheet'!CE139</f>
        <v>1500</v>
      </c>
      <c r="CF15" s="23">
        <f>('[1]Work-sheet'!CF139)/100</f>
        <v>831.19</v>
      </c>
      <c r="CG15" s="22">
        <f>'[1]Work-sheet'!CG139</f>
        <v>0</v>
      </c>
      <c r="CH15" s="23">
        <f>('[1]Work-sheet'!CH139)/100</f>
        <v>0</v>
      </c>
      <c r="CI15" s="20">
        <f t="shared" si="15"/>
        <v>0</v>
      </c>
      <c r="CJ15" s="22">
        <f>'[1]Work-sheet'!CJ139</f>
        <v>9846</v>
      </c>
      <c r="CK15" s="23">
        <f>('[1]Work-sheet'!CK139)/100</f>
        <v>23080.3298</v>
      </c>
      <c r="CL15" s="22">
        <f>'[1]Work-sheet'!CL139</f>
        <v>1906</v>
      </c>
      <c r="CM15" s="23">
        <f>('[1]Work-sheet'!CM139)/100</f>
        <v>1.8532999999999999</v>
      </c>
      <c r="CN15" s="20">
        <f t="shared" si="16"/>
        <v>8.0297812728828515E-3</v>
      </c>
      <c r="CO15" s="22">
        <f>'[1]Work-sheet'!CO139</f>
        <v>450.52885427297963</v>
      </c>
      <c r="CP15" s="23">
        <f>('[1]Work-sheet'!CP139)/100</f>
        <v>795.49440000000004</v>
      </c>
      <c r="CQ15" s="22">
        <f>'[1]Work-sheet'!CQ139</f>
        <v>0</v>
      </c>
      <c r="CR15" s="23">
        <f>('[1]Work-sheet'!CR139)/100</f>
        <v>0</v>
      </c>
      <c r="CS15" s="20">
        <f t="shared" si="17"/>
        <v>0</v>
      </c>
      <c r="CT15" s="22">
        <f>'[1]Work-sheet'!CT139</f>
        <v>0</v>
      </c>
      <c r="CU15" s="23">
        <f>('[1]Work-sheet'!CU139)/100</f>
        <v>0</v>
      </c>
      <c r="CV15" s="22">
        <f>'[1]Work-sheet'!CV139</f>
        <v>0</v>
      </c>
      <c r="CW15" s="23">
        <f>('[1]Work-sheet'!CW139)/100</f>
        <v>0</v>
      </c>
      <c r="CX15" s="20" t="str">
        <f t="shared" si="18"/>
        <v>-</v>
      </c>
      <c r="CY15" s="22">
        <f>'[1]Work-sheet'!CY139</f>
        <v>7</v>
      </c>
      <c r="CZ15" s="23">
        <f>('[1]Work-sheet'!CZ139)/100</f>
        <v>85.74</v>
      </c>
      <c r="DA15" s="22">
        <f>'[1]Work-sheet'!DA139</f>
        <v>1</v>
      </c>
      <c r="DB15" s="23">
        <f>('[1]Work-sheet'!DB139)/100</f>
        <v>8.1</v>
      </c>
      <c r="DC15" s="20">
        <f t="shared" si="19"/>
        <v>9.4471658502449269</v>
      </c>
      <c r="DD15" s="22">
        <f>'[1]Work-sheet'!DD139</f>
        <v>19</v>
      </c>
      <c r="DE15" s="23">
        <f>('[1]Work-sheet'!DE139)/100</f>
        <v>551.27</v>
      </c>
      <c r="DF15" s="22">
        <f>'[1]Work-sheet'!DF139</f>
        <v>12</v>
      </c>
      <c r="DG15" s="23">
        <f>('[1]Work-sheet'!DG139)/100</f>
        <v>471.6</v>
      </c>
      <c r="DH15" s="20">
        <f t="shared" si="20"/>
        <v>85.547916628875157</v>
      </c>
      <c r="DI15" s="22">
        <f>'[1]Work-sheet'!DI139</f>
        <v>966</v>
      </c>
      <c r="DJ15" s="23">
        <f>('[1]Work-sheet'!DJ139)/100</f>
        <v>4058.7159999999999</v>
      </c>
      <c r="DK15" s="22">
        <f>'[1]Work-sheet'!DK139</f>
        <v>326</v>
      </c>
      <c r="DL15" s="23">
        <f>('[1]Work-sheet'!DL139)/100</f>
        <v>128.72999999999999</v>
      </c>
      <c r="DM15" s="20">
        <f t="shared" si="21"/>
        <v>3.1716927225260401</v>
      </c>
      <c r="DN15" s="22">
        <f>'[1]Work-sheet'!DN139</f>
        <v>995.6</v>
      </c>
      <c r="DO15" s="23">
        <f>('[1]Work-sheet'!DO139)/100</f>
        <v>3078.15</v>
      </c>
      <c r="DP15" s="22">
        <f>'[1]Work-sheet'!DP139</f>
        <v>241</v>
      </c>
      <c r="DQ15" s="23">
        <f>('[1]Work-sheet'!DQ139)/100</f>
        <v>455.8</v>
      </c>
      <c r="DR15" s="20">
        <f t="shared" si="22"/>
        <v>14.807595471305818</v>
      </c>
      <c r="DS15" s="22">
        <f>'[1]Work-sheet'!DS139</f>
        <v>1987.6</v>
      </c>
      <c r="DT15" s="23">
        <f>('[1]Work-sheet'!DT139)/100</f>
        <v>7773.8760000000002</v>
      </c>
      <c r="DU15" s="22">
        <f>'[1]Work-sheet'!DU139</f>
        <v>580</v>
      </c>
      <c r="DV15" s="23">
        <f>('[1]Work-sheet'!DV139)/100</f>
        <v>1064.23</v>
      </c>
      <c r="DW15" s="20">
        <f t="shared" si="23"/>
        <v>13.689824741223038</v>
      </c>
      <c r="DX15" s="22">
        <f>'[1]Work-sheet'!DX139</f>
        <v>11833.6</v>
      </c>
      <c r="DY15" s="23">
        <f>('[1]Work-sheet'!DY139)/100</f>
        <v>30854.2058</v>
      </c>
      <c r="DZ15" s="22">
        <f>'[1]Work-sheet'!DZ139</f>
        <v>2486</v>
      </c>
      <c r="EA15" s="23">
        <f>('[1]Work-sheet'!EA139)/100</f>
        <v>1066.0833</v>
      </c>
      <c r="EB15" s="20">
        <f t="shared" si="24"/>
        <v>3.4552284602963272</v>
      </c>
      <c r="EC15" s="22">
        <f>'[1]Work-sheet'!EC139</f>
        <v>0</v>
      </c>
      <c r="ED15" s="23">
        <f>('[1]Work-sheet'!ED139)/100</f>
        <v>0</v>
      </c>
    </row>
    <row r="16" spans="1:191" ht="21" customHeight="1" x14ac:dyDescent="0.25">
      <c r="A16" s="12" t="s">
        <v>62</v>
      </c>
      <c r="B16" s="18" t="s">
        <v>63</v>
      </c>
      <c r="C16" s="14">
        <f>'[1]Work-sheet'!C161</f>
        <v>4915</v>
      </c>
      <c r="D16" s="19">
        <f>('[1]Work-sheet'!D161)/100</f>
        <v>7962.64</v>
      </c>
      <c r="E16" s="14">
        <f>'[1]Work-sheet'!E161</f>
        <v>1</v>
      </c>
      <c r="F16" s="19">
        <f>('[1]Work-sheet'!F161)/100</f>
        <v>1.5</v>
      </c>
      <c r="G16" s="20">
        <f t="shared" si="25"/>
        <v>1.8837973335476675E-2</v>
      </c>
      <c r="H16" s="14">
        <f>'[1]Work-sheet'!H161</f>
        <v>462</v>
      </c>
      <c r="I16" s="19">
        <f>('[1]Work-sheet'!I161)/100</f>
        <v>288.60000000000002</v>
      </c>
      <c r="J16" s="14">
        <f>'[1]Work-sheet'!J161</f>
        <v>0</v>
      </c>
      <c r="K16" s="19">
        <f>('[1]Work-sheet'!K161)/100</f>
        <v>0</v>
      </c>
      <c r="L16" s="20">
        <f t="shared" si="0"/>
        <v>0</v>
      </c>
      <c r="M16" s="14">
        <f>'[1]Work-sheet'!M161</f>
        <v>270</v>
      </c>
      <c r="N16" s="19">
        <f>('[1]Work-sheet'!N161)/100</f>
        <v>1433.29</v>
      </c>
      <c r="O16" s="14">
        <f>'[1]Work-sheet'!O161</f>
        <v>0</v>
      </c>
      <c r="P16" s="19">
        <f>('[1]Work-sheet'!P161)/100</f>
        <v>0</v>
      </c>
      <c r="Q16" s="20">
        <f t="shared" si="1"/>
        <v>0</v>
      </c>
      <c r="R16" s="14">
        <f>'[1]Work-sheet'!R161</f>
        <v>5647</v>
      </c>
      <c r="S16" s="19">
        <f>('[1]Work-sheet'!S161)/100</f>
        <v>9684.5300000000007</v>
      </c>
      <c r="T16" s="14">
        <f>'[1]Work-sheet'!T161</f>
        <v>1</v>
      </c>
      <c r="U16" s="19">
        <f>('[1]Work-sheet'!U161)/100</f>
        <v>1.5</v>
      </c>
      <c r="V16" s="20">
        <f t="shared" si="2"/>
        <v>1.5488619478694371E-2</v>
      </c>
      <c r="W16" s="14">
        <f>'[1]Work-sheet'!W161</f>
        <v>4263</v>
      </c>
      <c r="X16" s="19">
        <f>('[1]Work-sheet'!X161)/100</f>
        <v>7390.3559999999998</v>
      </c>
      <c r="Y16" s="14">
        <f>'[1]Work-sheet'!Y161</f>
        <v>1</v>
      </c>
      <c r="Z16" s="19">
        <f>('[1]Work-sheet'!Z161)/100</f>
        <v>1.5</v>
      </c>
      <c r="AA16" s="20">
        <f t="shared" si="3"/>
        <v>2.0296721835862844E-2</v>
      </c>
      <c r="AB16" s="14">
        <f>'[1]Work-sheet'!AB161</f>
        <v>393</v>
      </c>
      <c r="AC16" s="19">
        <f>('[1]Work-sheet'!AC161)/100</f>
        <v>2831.62</v>
      </c>
      <c r="AD16" s="14">
        <f>'[1]Work-sheet'!AD161</f>
        <v>78</v>
      </c>
      <c r="AE16" s="19">
        <f>('[1]Work-sheet'!AE161)/100</f>
        <v>196.03</v>
      </c>
      <c r="AF16" s="20">
        <f t="shared" si="4"/>
        <v>6.9228921959867504</v>
      </c>
      <c r="AG16" s="14">
        <f>'[1]Work-sheet'!AG161</f>
        <v>199</v>
      </c>
      <c r="AH16" s="19">
        <f>('[1]Work-sheet'!AH161)/100</f>
        <v>3638.53</v>
      </c>
      <c r="AI16" s="14">
        <f>'[1]Work-sheet'!AI161</f>
        <v>1</v>
      </c>
      <c r="AJ16" s="19">
        <f>('[1]Work-sheet'!AJ161)/100</f>
        <v>23.2</v>
      </c>
      <c r="AK16" s="20">
        <f t="shared" si="5"/>
        <v>0.63762013780290383</v>
      </c>
      <c r="AL16" s="14">
        <f>'[1]Work-sheet'!AL161</f>
        <v>28</v>
      </c>
      <c r="AM16" s="19">
        <f>('[1]Work-sheet'!AM161)/100</f>
        <v>3115.6</v>
      </c>
      <c r="AN16" s="14">
        <f>'[1]Work-sheet'!AN161</f>
        <v>0</v>
      </c>
      <c r="AO16" s="19">
        <f>('[1]Work-sheet'!AO161)/100</f>
        <v>0</v>
      </c>
      <c r="AP16" s="20">
        <f t="shared" si="6"/>
        <v>0</v>
      </c>
      <c r="AQ16" s="14">
        <f>'[1]Work-sheet'!AQ161</f>
        <v>17</v>
      </c>
      <c r="AR16" s="19">
        <f>('[1]Work-sheet'!AR161)/100</f>
        <v>105.87</v>
      </c>
      <c r="AS16" s="14">
        <f>'[1]Work-sheet'!AS161</f>
        <v>0</v>
      </c>
      <c r="AT16" s="19">
        <f>('[1]Work-sheet'!AT161)/100</f>
        <v>0</v>
      </c>
      <c r="AU16" s="20">
        <f t="shared" si="7"/>
        <v>0</v>
      </c>
      <c r="AV16" s="14">
        <f>'[1]Work-sheet'!AV161</f>
        <v>5</v>
      </c>
      <c r="AW16" s="19">
        <f>('[1]Work-sheet'!AW161)/100</f>
        <v>85.8</v>
      </c>
      <c r="AX16" s="14">
        <f>'[1]Work-sheet'!AX161</f>
        <v>0</v>
      </c>
      <c r="AY16" s="19">
        <f>('[1]Work-sheet'!AY161)/100</f>
        <v>0</v>
      </c>
      <c r="AZ16" s="20">
        <f t="shared" si="8"/>
        <v>0</v>
      </c>
      <c r="BA16" s="14">
        <f>'[1]Work-sheet'!BA161</f>
        <v>642</v>
      </c>
      <c r="BB16" s="19">
        <f>('[1]Work-sheet'!BB161)/100</f>
        <v>9777.42</v>
      </c>
      <c r="BC16" s="14">
        <f>'[1]Work-sheet'!BC161</f>
        <v>79</v>
      </c>
      <c r="BD16" s="19">
        <f>('[1]Work-sheet'!BD161)/100</f>
        <v>219.23</v>
      </c>
      <c r="BE16" s="20">
        <f t="shared" si="9"/>
        <v>2.2422070443941244</v>
      </c>
      <c r="BF16" s="14">
        <f>'[1]Work-sheet'!BF161</f>
        <v>1</v>
      </c>
      <c r="BG16" s="19">
        <f>('[1]Work-sheet'!BG161)/100</f>
        <v>1.0029999999999999</v>
      </c>
      <c r="BH16" s="14">
        <f>'[1]Work-sheet'!BH161</f>
        <v>0</v>
      </c>
      <c r="BI16" s="19">
        <f>('[1]Work-sheet'!BI161)/100</f>
        <v>0</v>
      </c>
      <c r="BJ16" s="20">
        <f t="shared" si="10"/>
        <v>0</v>
      </c>
      <c r="BK16" s="14">
        <f>'[1]Work-sheet'!BK161</f>
        <v>122</v>
      </c>
      <c r="BL16" s="19">
        <f>('[1]Work-sheet'!BL161)/100</f>
        <v>391.89</v>
      </c>
      <c r="BM16" s="14">
        <f>'[1]Work-sheet'!BM161</f>
        <v>1</v>
      </c>
      <c r="BN16" s="19">
        <f>('[1]Work-sheet'!BN161)/100</f>
        <v>5.6</v>
      </c>
      <c r="BO16" s="20">
        <f t="shared" si="11"/>
        <v>1.4289724157289034</v>
      </c>
      <c r="BP16" s="14">
        <f>'[1]Work-sheet'!BP161</f>
        <v>268</v>
      </c>
      <c r="BQ16" s="19">
        <f>('[1]Work-sheet'!BQ161)/100</f>
        <v>2540.5700000000002</v>
      </c>
      <c r="BR16" s="14">
        <f>'[1]Work-sheet'!BR161</f>
        <v>2</v>
      </c>
      <c r="BS16" s="19">
        <f>('[1]Work-sheet'!BS161)/100</f>
        <v>12.52</v>
      </c>
      <c r="BT16" s="20">
        <f t="shared" si="12"/>
        <v>0.4928027962228948</v>
      </c>
      <c r="BU16" s="14">
        <f>'[1]Work-sheet'!BU161</f>
        <v>134</v>
      </c>
      <c r="BV16" s="19">
        <f>('[1]Work-sheet'!BV161)/100</f>
        <v>272.83349999999996</v>
      </c>
      <c r="BW16" s="14">
        <f>'[1]Work-sheet'!BW161</f>
        <v>0</v>
      </c>
      <c r="BX16" s="19">
        <f>('[1]Work-sheet'!BX161)/100</f>
        <v>0</v>
      </c>
      <c r="BY16" s="20">
        <f t="shared" si="13"/>
        <v>0</v>
      </c>
      <c r="BZ16" s="14">
        <f>'[1]Work-sheet'!BZ161</f>
        <v>70</v>
      </c>
      <c r="CA16" s="19">
        <f>('[1]Work-sheet'!CA161)/100</f>
        <v>26.875799999999998</v>
      </c>
      <c r="CB16" s="14">
        <f>'[1]Work-sheet'!CB161</f>
        <v>0</v>
      </c>
      <c r="CC16" s="19">
        <f>('[1]Work-sheet'!CC161)/100</f>
        <v>0</v>
      </c>
      <c r="CD16" s="20">
        <f t="shared" si="14"/>
        <v>0</v>
      </c>
      <c r="CE16" s="14">
        <f>'[1]Work-sheet'!CE161</f>
        <v>272</v>
      </c>
      <c r="CF16" s="19">
        <f>('[1]Work-sheet'!CF161)/100</f>
        <v>216.75</v>
      </c>
      <c r="CG16" s="14">
        <f>'[1]Work-sheet'!CG161</f>
        <v>9</v>
      </c>
      <c r="CH16" s="19">
        <f>('[1]Work-sheet'!CH161)/100</f>
        <v>21.95</v>
      </c>
      <c r="CI16" s="20">
        <f t="shared" si="15"/>
        <v>10.126874279123415</v>
      </c>
      <c r="CJ16" s="14">
        <f>'[1]Work-sheet'!CJ161</f>
        <v>7156</v>
      </c>
      <c r="CK16" s="19">
        <f>('[1]Work-sheet'!CK161)/100</f>
        <v>22911.872299999995</v>
      </c>
      <c r="CL16" s="14">
        <f>'[1]Work-sheet'!CL161</f>
        <v>92</v>
      </c>
      <c r="CM16" s="19">
        <f>('[1]Work-sheet'!CM161)/100</f>
        <v>260.8</v>
      </c>
      <c r="CN16" s="20">
        <f t="shared" si="16"/>
        <v>1.1382745005959205</v>
      </c>
      <c r="CO16" s="14">
        <f>'[1]Work-sheet'!CO161</f>
        <v>270.51017541017427</v>
      </c>
      <c r="CP16" s="19">
        <f>('[1]Work-sheet'!CP161)/100</f>
        <v>841.26</v>
      </c>
      <c r="CQ16" s="14">
        <f>'[1]Work-sheet'!CQ161</f>
        <v>3</v>
      </c>
      <c r="CR16" s="19">
        <f>('[1]Work-sheet'!CR161)/100</f>
        <v>5.8</v>
      </c>
      <c r="CS16" s="20">
        <f t="shared" si="17"/>
        <v>0.68944202743503791</v>
      </c>
      <c r="CT16" s="14">
        <f>'[1]Work-sheet'!CT161</f>
        <v>0</v>
      </c>
      <c r="CU16" s="19">
        <f>('[1]Work-sheet'!CU161)/100</f>
        <v>0</v>
      </c>
      <c r="CV16" s="14">
        <f>'[1]Work-sheet'!CV161</f>
        <v>0</v>
      </c>
      <c r="CW16" s="19">
        <f>('[1]Work-sheet'!CW161)/100</f>
        <v>0</v>
      </c>
      <c r="CX16" s="20" t="str">
        <f t="shared" si="18"/>
        <v>-</v>
      </c>
      <c r="CY16" s="14">
        <f>'[1]Work-sheet'!CY161</f>
        <v>12</v>
      </c>
      <c r="CZ16" s="19">
        <f>('[1]Work-sheet'!CZ161)/100</f>
        <v>150.68299999999999</v>
      </c>
      <c r="DA16" s="14">
        <f>'[1]Work-sheet'!DA161</f>
        <v>0</v>
      </c>
      <c r="DB16" s="19">
        <f>('[1]Work-sheet'!DB161)/100</f>
        <v>0</v>
      </c>
      <c r="DC16" s="20">
        <f t="shared" si="19"/>
        <v>0</v>
      </c>
      <c r="DD16" s="14">
        <f>'[1]Work-sheet'!DD161</f>
        <v>30</v>
      </c>
      <c r="DE16" s="19">
        <f>('[1]Work-sheet'!DE161)/100</f>
        <v>840.55</v>
      </c>
      <c r="DF16" s="14">
        <f>'[1]Work-sheet'!DF161</f>
        <v>5</v>
      </c>
      <c r="DG16" s="19">
        <f>('[1]Work-sheet'!DG161)/100</f>
        <v>21.22</v>
      </c>
      <c r="DH16" s="20">
        <f t="shared" si="20"/>
        <v>2.5245375052049255</v>
      </c>
      <c r="DI16" s="14">
        <f>'[1]Work-sheet'!DI161</f>
        <v>735</v>
      </c>
      <c r="DJ16" s="19">
        <f>('[1]Work-sheet'!DJ161)/100</f>
        <v>3799.337</v>
      </c>
      <c r="DK16" s="14">
        <f>'[1]Work-sheet'!DK161</f>
        <v>8</v>
      </c>
      <c r="DL16" s="19">
        <f>('[1]Work-sheet'!DL161)/100</f>
        <v>11.4</v>
      </c>
      <c r="DM16" s="20">
        <f t="shared" si="21"/>
        <v>0.30005235123917673</v>
      </c>
      <c r="DN16" s="14">
        <f>'[1]Work-sheet'!DN161</f>
        <v>1450.6</v>
      </c>
      <c r="DO16" s="19">
        <f>('[1]Work-sheet'!DO161)/100</f>
        <v>3332.99</v>
      </c>
      <c r="DP16" s="14">
        <f>'[1]Work-sheet'!DP161</f>
        <v>39</v>
      </c>
      <c r="DQ16" s="19">
        <f>('[1]Work-sheet'!DQ161)/100</f>
        <v>183.89</v>
      </c>
      <c r="DR16" s="20">
        <f t="shared" si="22"/>
        <v>5.5172682786326988</v>
      </c>
      <c r="DS16" s="14">
        <f>'[1]Work-sheet'!DS161</f>
        <v>2227.6</v>
      </c>
      <c r="DT16" s="19">
        <f>('[1]Work-sheet'!DT161)/100</f>
        <v>8123.56</v>
      </c>
      <c r="DU16" s="14">
        <f>'[1]Work-sheet'!DU161</f>
        <v>52</v>
      </c>
      <c r="DV16" s="19">
        <f>('[1]Work-sheet'!DV161)/100</f>
        <v>216.51</v>
      </c>
      <c r="DW16" s="20">
        <f t="shared" si="23"/>
        <v>2.6652108189020574</v>
      </c>
      <c r="DX16" s="14">
        <f>'[1]Work-sheet'!DX161</f>
        <v>9383.6</v>
      </c>
      <c r="DY16" s="19">
        <f>('[1]Work-sheet'!DY161)/100</f>
        <v>31035.432299999997</v>
      </c>
      <c r="DZ16" s="14">
        <f>'[1]Work-sheet'!DZ161</f>
        <v>144</v>
      </c>
      <c r="EA16" s="19">
        <f>('[1]Work-sheet'!EA161)/100</f>
        <v>477.31</v>
      </c>
      <c r="EB16" s="20">
        <f t="shared" si="24"/>
        <v>1.5379518332019499</v>
      </c>
      <c r="EC16" s="14">
        <f>'[1]Work-sheet'!EC161</f>
        <v>0</v>
      </c>
      <c r="ED16" s="19">
        <f>('[1]Work-sheet'!ED161)/100</f>
        <v>0</v>
      </c>
    </row>
    <row r="17" spans="1:134" s="29" customFormat="1" ht="21" customHeight="1" thickBot="1" x14ac:dyDescent="0.3">
      <c r="A17" s="14" t="s">
        <v>64</v>
      </c>
      <c r="B17" s="25" t="s">
        <v>65</v>
      </c>
      <c r="C17" s="26">
        <f>'[1]Work-sheet'!C183</f>
        <v>12737</v>
      </c>
      <c r="D17" s="27">
        <f>('[1]Work-sheet'!D183)/100</f>
        <v>11913.07</v>
      </c>
      <c r="E17" s="26">
        <f>'[1]Work-sheet'!E183</f>
        <v>34</v>
      </c>
      <c r="F17" s="27">
        <f>('[1]Work-sheet'!F183)/100</f>
        <v>37.299999999999997</v>
      </c>
      <c r="G17" s="28">
        <f t="shared" si="25"/>
        <v>0.31310149273025339</v>
      </c>
      <c r="H17" s="26">
        <f>'[1]Work-sheet'!H183</f>
        <v>718</v>
      </c>
      <c r="I17" s="27">
        <f>('[1]Work-sheet'!I183)/100</f>
        <v>473.24</v>
      </c>
      <c r="J17" s="26">
        <f>'[1]Work-sheet'!J183</f>
        <v>0</v>
      </c>
      <c r="K17" s="27">
        <f>('[1]Work-sheet'!K183)/100</f>
        <v>0</v>
      </c>
      <c r="L17" s="28">
        <f t="shared" si="0"/>
        <v>0</v>
      </c>
      <c r="M17" s="26">
        <f>'[1]Work-sheet'!M183</f>
        <v>438</v>
      </c>
      <c r="N17" s="27">
        <f>('[1]Work-sheet'!N183)/100</f>
        <v>1949.23</v>
      </c>
      <c r="O17" s="26">
        <f>'[1]Work-sheet'!O183</f>
        <v>3</v>
      </c>
      <c r="P17" s="27">
        <f>('[1]Work-sheet'!P183)/100</f>
        <v>12</v>
      </c>
      <c r="Q17" s="28">
        <f t="shared" si="1"/>
        <v>0.61562770940320022</v>
      </c>
      <c r="R17" s="26">
        <f>'[1]Work-sheet'!R183</f>
        <v>13893</v>
      </c>
      <c r="S17" s="27">
        <f>('[1]Work-sheet'!S183)/100</f>
        <v>14335.54</v>
      </c>
      <c r="T17" s="26">
        <f>'[1]Work-sheet'!T183</f>
        <v>37</v>
      </c>
      <c r="U17" s="27">
        <f>('[1]Work-sheet'!U183)/100</f>
        <v>49.3</v>
      </c>
      <c r="V17" s="28">
        <f t="shared" si="2"/>
        <v>0.34390054368373979</v>
      </c>
      <c r="W17" s="26">
        <f>'[1]Work-sheet'!W183</f>
        <v>11780.4</v>
      </c>
      <c r="X17" s="27">
        <f>('[1]Work-sheet'!X183)/100</f>
        <v>10710.973</v>
      </c>
      <c r="Y17" s="26">
        <f>'[1]Work-sheet'!Y183</f>
        <v>0</v>
      </c>
      <c r="Z17" s="27">
        <f>('[1]Work-sheet'!Z183)/100</f>
        <v>0</v>
      </c>
      <c r="AA17" s="28">
        <f t="shared" si="3"/>
        <v>0</v>
      </c>
      <c r="AB17" s="26">
        <f>'[1]Work-sheet'!AB183</f>
        <v>592</v>
      </c>
      <c r="AC17" s="27">
        <f>('[1]Work-sheet'!AC183)/100</f>
        <v>4113.21</v>
      </c>
      <c r="AD17" s="26">
        <f>'[1]Work-sheet'!AD183</f>
        <v>104</v>
      </c>
      <c r="AE17" s="27">
        <f>('[1]Work-sheet'!AE183)/100</f>
        <v>40.67</v>
      </c>
      <c r="AF17" s="28">
        <f t="shared" si="4"/>
        <v>0.98876546541508936</v>
      </c>
      <c r="AG17" s="26">
        <f>'[1]Work-sheet'!AG183</f>
        <v>206</v>
      </c>
      <c r="AH17" s="27">
        <f>('[1]Work-sheet'!AH183)/100</f>
        <v>2872.12</v>
      </c>
      <c r="AI17" s="26">
        <f>'[1]Work-sheet'!AI183</f>
        <v>6</v>
      </c>
      <c r="AJ17" s="27">
        <f>('[1]Work-sheet'!AJ183)/100</f>
        <v>12.26</v>
      </c>
      <c r="AK17" s="28">
        <f t="shared" si="5"/>
        <v>0.42686238736543042</v>
      </c>
      <c r="AL17" s="26">
        <f>'[1]Work-sheet'!AL183</f>
        <v>52</v>
      </c>
      <c r="AM17" s="27">
        <f>('[1]Work-sheet'!AM183)/100</f>
        <v>2492.89</v>
      </c>
      <c r="AN17" s="26">
        <f>'[1]Work-sheet'!AN183</f>
        <v>0</v>
      </c>
      <c r="AO17" s="27">
        <f>('[1]Work-sheet'!AO183)/100</f>
        <v>0</v>
      </c>
      <c r="AP17" s="28">
        <f t="shared" si="6"/>
        <v>0</v>
      </c>
      <c r="AQ17" s="26">
        <f>'[1]Work-sheet'!AQ183</f>
        <v>66</v>
      </c>
      <c r="AR17" s="27">
        <f>('[1]Work-sheet'!AR183)/100</f>
        <v>224.07</v>
      </c>
      <c r="AS17" s="26">
        <f>'[1]Work-sheet'!AS183</f>
        <v>0</v>
      </c>
      <c r="AT17" s="27">
        <f>('[1]Work-sheet'!AT183)/100</f>
        <v>0</v>
      </c>
      <c r="AU17" s="28">
        <f t="shared" si="7"/>
        <v>0</v>
      </c>
      <c r="AV17" s="26">
        <f>'[1]Work-sheet'!AV183</f>
        <v>139</v>
      </c>
      <c r="AW17" s="27">
        <f>('[1]Work-sheet'!AW183)/100</f>
        <v>462.9</v>
      </c>
      <c r="AX17" s="26">
        <f>'[1]Work-sheet'!AX183</f>
        <v>0</v>
      </c>
      <c r="AY17" s="27">
        <f>('[1]Work-sheet'!AY183)/100</f>
        <v>0</v>
      </c>
      <c r="AZ17" s="28">
        <f t="shared" si="8"/>
        <v>0</v>
      </c>
      <c r="BA17" s="26">
        <f>'[1]Work-sheet'!BA183</f>
        <v>1055</v>
      </c>
      <c r="BB17" s="27">
        <f>('[1]Work-sheet'!BB183)/100</f>
        <v>10165.19</v>
      </c>
      <c r="BC17" s="26">
        <f>'[1]Work-sheet'!BC183</f>
        <v>110</v>
      </c>
      <c r="BD17" s="27">
        <f>('[1]Work-sheet'!BD183)/100</f>
        <v>52.93</v>
      </c>
      <c r="BE17" s="28">
        <f t="shared" si="9"/>
        <v>0.52069858015442894</v>
      </c>
      <c r="BF17" s="26">
        <f>'[1]Work-sheet'!BF183</f>
        <v>2</v>
      </c>
      <c r="BG17" s="27">
        <f>('[1]Work-sheet'!BG183)/100</f>
        <v>2</v>
      </c>
      <c r="BH17" s="26">
        <f>'[1]Work-sheet'!BH183</f>
        <v>0</v>
      </c>
      <c r="BI17" s="27">
        <f>('[1]Work-sheet'!BI183)/100</f>
        <v>0</v>
      </c>
      <c r="BJ17" s="28">
        <f t="shared" si="10"/>
        <v>0</v>
      </c>
      <c r="BK17" s="26">
        <f>'[1]Work-sheet'!BK183</f>
        <v>277</v>
      </c>
      <c r="BL17" s="27">
        <f>('[1]Work-sheet'!BL183)/100</f>
        <v>608.66</v>
      </c>
      <c r="BM17" s="26">
        <f>'[1]Work-sheet'!BM183</f>
        <v>0</v>
      </c>
      <c r="BN17" s="27">
        <f>('[1]Work-sheet'!BN183)/100</f>
        <v>0</v>
      </c>
      <c r="BO17" s="28">
        <f t="shared" si="11"/>
        <v>0</v>
      </c>
      <c r="BP17" s="26">
        <f>'[1]Work-sheet'!BP183</f>
        <v>390</v>
      </c>
      <c r="BQ17" s="27">
        <f>('[1]Work-sheet'!BQ183)/100</f>
        <v>3158.65</v>
      </c>
      <c r="BR17" s="26">
        <f>'[1]Work-sheet'!BR183</f>
        <v>0</v>
      </c>
      <c r="BS17" s="27">
        <f>('[1]Work-sheet'!BS183)/100</f>
        <v>0</v>
      </c>
      <c r="BT17" s="28">
        <f t="shared" si="12"/>
        <v>0</v>
      </c>
      <c r="BU17" s="26">
        <f>'[1]Work-sheet'!BU183</f>
        <v>181</v>
      </c>
      <c r="BV17" s="27">
        <f>('[1]Work-sheet'!BV183)/100</f>
        <v>433.42</v>
      </c>
      <c r="BW17" s="26">
        <f>'[1]Work-sheet'!BW183</f>
        <v>0</v>
      </c>
      <c r="BX17" s="27">
        <f>('[1]Work-sheet'!BX183)/100</f>
        <v>0</v>
      </c>
      <c r="BY17" s="28">
        <f t="shared" si="13"/>
        <v>0</v>
      </c>
      <c r="BZ17" s="26">
        <f>'[1]Work-sheet'!BZ183</f>
        <v>83</v>
      </c>
      <c r="CA17" s="27">
        <f>('[1]Work-sheet'!CA183)/100</f>
        <v>92.875799999999998</v>
      </c>
      <c r="CB17" s="26">
        <f>'[1]Work-sheet'!CB183</f>
        <v>0</v>
      </c>
      <c r="CC17" s="27">
        <f>('[1]Work-sheet'!CC183)/100</f>
        <v>0</v>
      </c>
      <c r="CD17" s="28">
        <f t="shared" si="14"/>
        <v>0</v>
      </c>
      <c r="CE17" s="26">
        <f>'[1]Work-sheet'!CE183</f>
        <v>1699</v>
      </c>
      <c r="CF17" s="27">
        <f>('[1]Work-sheet'!CF183)/100</f>
        <v>1213.05</v>
      </c>
      <c r="CG17" s="26">
        <f>'[1]Work-sheet'!CG183</f>
        <v>2</v>
      </c>
      <c r="CH17" s="27">
        <f>('[1]Work-sheet'!CH183)/100</f>
        <v>1.7</v>
      </c>
      <c r="CI17" s="28">
        <f t="shared" si="15"/>
        <v>0.14014261572070399</v>
      </c>
      <c r="CJ17" s="26">
        <f>'[1]Work-sheet'!CJ183</f>
        <v>17580</v>
      </c>
      <c r="CK17" s="27">
        <f>('[1]Work-sheet'!CK183)/100</f>
        <v>30009.3858</v>
      </c>
      <c r="CL17" s="26">
        <f>'[1]Work-sheet'!CL183</f>
        <v>149</v>
      </c>
      <c r="CM17" s="27">
        <f>('[1]Work-sheet'!CM183)/100</f>
        <v>103.93</v>
      </c>
      <c r="CN17" s="28">
        <f t="shared" si="16"/>
        <v>0.34632498209943374</v>
      </c>
      <c r="CO17" s="26">
        <f>'[1]Work-sheet'!CO183</f>
        <v>994.12351263216988</v>
      </c>
      <c r="CP17" s="27">
        <f>('[1]Work-sheet'!CP183)/100</f>
        <v>997.85399999999993</v>
      </c>
      <c r="CQ17" s="26">
        <f>'[1]Work-sheet'!CQ183</f>
        <v>0</v>
      </c>
      <c r="CR17" s="27">
        <f>('[1]Work-sheet'!CR183)/100</f>
        <v>0</v>
      </c>
      <c r="CS17" s="28">
        <f t="shared" si="17"/>
        <v>0</v>
      </c>
      <c r="CT17" s="26">
        <f>'[1]Work-sheet'!CT183</f>
        <v>0</v>
      </c>
      <c r="CU17" s="27">
        <f>('[1]Work-sheet'!CU183)/100</f>
        <v>0</v>
      </c>
      <c r="CV17" s="26">
        <f>'[1]Work-sheet'!CV183</f>
        <v>0</v>
      </c>
      <c r="CW17" s="27">
        <f>('[1]Work-sheet'!CW183)/100</f>
        <v>0</v>
      </c>
      <c r="CX17" s="28" t="str">
        <f t="shared" si="18"/>
        <v>-</v>
      </c>
      <c r="CY17" s="26">
        <f>'[1]Work-sheet'!CY183</f>
        <v>41</v>
      </c>
      <c r="CZ17" s="27">
        <f>('[1]Work-sheet'!CZ183)/100</f>
        <v>211.56</v>
      </c>
      <c r="DA17" s="26">
        <f>'[1]Work-sheet'!DA183</f>
        <v>0</v>
      </c>
      <c r="DB17" s="27">
        <f>('[1]Work-sheet'!DB183)/100</f>
        <v>0</v>
      </c>
      <c r="DC17" s="28">
        <f t="shared" si="19"/>
        <v>0</v>
      </c>
      <c r="DD17" s="26">
        <f>'[1]Work-sheet'!DD183</f>
        <v>44</v>
      </c>
      <c r="DE17" s="27">
        <f>('[1]Work-sheet'!DE183)/100</f>
        <v>785.3</v>
      </c>
      <c r="DF17" s="26">
        <f>'[1]Work-sheet'!DF183</f>
        <v>0</v>
      </c>
      <c r="DG17" s="27">
        <f>('[1]Work-sheet'!DG183)/100</f>
        <v>0</v>
      </c>
      <c r="DH17" s="28">
        <f t="shared" si="20"/>
        <v>0</v>
      </c>
      <c r="DI17" s="26">
        <f>'[1]Work-sheet'!DI183</f>
        <v>1066</v>
      </c>
      <c r="DJ17" s="27">
        <f>('[1]Work-sheet'!DJ183)/100</f>
        <v>3564.7459999999996</v>
      </c>
      <c r="DK17" s="26">
        <f>'[1]Work-sheet'!DK183</f>
        <v>0</v>
      </c>
      <c r="DL17" s="27">
        <f>('[1]Work-sheet'!DL183)/100</f>
        <v>0</v>
      </c>
      <c r="DM17" s="28">
        <f t="shared" si="21"/>
        <v>0</v>
      </c>
      <c r="DN17" s="26">
        <f>'[1]Work-sheet'!DN183</f>
        <v>1697.6</v>
      </c>
      <c r="DO17" s="27">
        <f>('[1]Work-sheet'!DO183)/100</f>
        <v>3750.1420999999996</v>
      </c>
      <c r="DP17" s="26">
        <f>'[1]Work-sheet'!DP183</f>
        <v>10</v>
      </c>
      <c r="DQ17" s="27">
        <f>('[1]Work-sheet'!DQ183)/100</f>
        <v>27.43</v>
      </c>
      <c r="DR17" s="28">
        <f t="shared" si="22"/>
        <v>0.73143895000672121</v>
      </c>
      <c r="DS17" s="26">
        <f>'[1]Work-sheet'!DS183</f>
        <v>2848.6</v>
      </c>
      <c r="DT17" s="27">
        <f>('[1]Work-sheet'!DT183)/100</f>
        <v>8311.7481000000007</v>
      </c>
      <c r="DU17" s="26">
        <f>'[1]Work-sheet'!DU183</f>
        <v>10</v>
      </c>
      <c r="DV17" s="27">
        <f>('[1]Work-sheet'!DV183)/100</f>
        <v>27.43</v>
      </c>
      <c r="DW17" s="28">
        <f t="shared" si="23"/>
        <v>0.33001481361062901</v>
      </c>
      <c r="DX17" s="26">
        <f>'[1]Work-sheet'!DX183</f>
        <v>20428.599999999999</v>
      </c>
      <c r="DY17" s="27">
        <f>('[1]Work-sheet'!DY183)/100</f>
        <v>38321.133900000001</v>
      </c>
      <c r="DZ17" s="26">
        <f>'[1]Work-sheet'!DZ183</f>
        <v>159</v>
      </c>
      <c r="EA17" s="27">
        <f>('[1]Work-sheet'!EA183)/100</f>
        <v>131.36000000000001</v>
      </c>
      <c r="EB17" s="28">
        <f t="shared" si="24"/>
        <v>0.34278735160287105</v>
      </c>
      <c r="EC17" s="26">
        <f>'[1]Work-sheet'!EC183</f>
        <v>0</v>
      </c>
      <c r="ED17" s="27">
        <f>('[1]Work-sheet'!ED183)/100</f>
        <v>0</v>
      </c>
    </row>
    <row r="18" spans="1:134" ht="21" customHeight="1" x14ac:dyDescent="0.25">
      <c r="A18" s="12" t="s">
        <v>66</v>
      </c>
      <c r="B18" s="18" t="s">
        <v>67</v>
      </c>
      <c r="C18" s="14">
        <f>'[1]Work-sheet'!C271</f>
        <v>4777</v>
      </c>
      <c r="D18" s="19">
        <f>('[1]Work-sheet'!D271)/100</f>
        <v>6570.23</v>
      </c>
      <c r="E18" s="14">
        <f>'[1]Work-sheet'!E271</f>
        <v>18</v>
      </c>
      <c r="F18" s="19">
        <f>('[1]Work-sheet'!F271)/100</f>
        <v>2.7000000000000001E-3</v>
      </c>
      <c r="G18" s="20">
        <f t="shared" si="25"/>
        <v>4.1094451792403012E-5</v>
      </c>
      <c r="H18" s="14">
        <f>'[1]Work-sheet'!H271</f>
        <v>209</v>
      </c>
      <c r="I18" s="19">
        <f>('[1]Work-sheet'!I271)/100</f>
        <v>179.71</v>
      </c>
      <c r="J18" s="14">
        <f>'[1]Work-sheet'!J271</f>
        <v>0</v>
      </c>
      <c r="K18" s="19">
        <f>('[1]Work-sheet'!K271)/100</f>
        <v>0</v>
      </c>
      <c r="L18" s="20">
        <f t="shared" si="0"/>
        <v>0</v>
      </c>
      <c r="M18" s="14">
        <f>'[1]Work-sheet'!M271</f>
        <v>130</v>
      </c>
      <c r="N18" s="19">
        <f>('[1]Work-sheet'!N271)/100</f>
        <v>709.59</v>
      </c>
      <c r="O18" s="14">
        <f>'[1]Work-sheet'!O271</f>
        <v>0</v>
      </c>
      <c r="P18" s="19">
        <f>('[1]Work-sheet'!P271)/100</f>
        <v>0</v>
      </c>
      <c r="Q18" s="20">
        <f t="shared" si="1"/>
        <v>0</v>
      </c>
      <c r="R18" s="14">
        <f>'[1]Work-sheet'!R271</f>
        <v>5116</v>
      </c>
      <c r="S18" s="19">
        <f>('[1]Work-sheet'!S271)/100</f>
        <v>7459.53</v>
      </c>
      <c r="T18" s="14">
        <f>'[1]Work-sheet'!T271</f>
        <v>18</v>
      </c>
      <c r="U18" s="19">
        <f>('[1]Work-sheet'!U271)/100</f>
        <v>2.7000000000000001E-3</v>
      </c>
      <c r="V18" s="20">
        <f t="shared" si="2"/>
        <v>3.6195309892178198E-5</v>
      </c>
      <c r="W18" s="14">
        <f>'[1]Work-sheet'!W271</f>
        <v>4226</v>
      </c>
      <c r="X18" s="19">
        <f>('[1]Work-sheet'!X271)/100</f>
        <v>5999.39</v>
      </c>
      <c r="Y18" s="14">
        <f>'[1]Work-sheet'!Y271</f>
        <v>0</v>
      </c>
      <c r="Z18" s="19">
        <f>('[1]Work-sheet'!Z271)/100</f>
        <v>0</v>
      </c>
      <c r="AA18" s="20">
        <f t="shared" si="3"/>
        <v>0</v>
      </c>
      <c r="AB18" s="14">
        <f>'[1]Work-sheet'!AB271</f>
        <v>181</v>
      </c>
      <c r="AC18" s="19">
        <f>('[1]Work-sheet'!AC271)/100</f>
        <v>1073.3499999999999</v>
      </c>
      <c r="AD18" s="14">
        <f>'[1]Work-sheet'!AD271</f>
        <v>173</v>
      </c>
      <c r="AE18" s="19">
        <f>('[1]Work-sheet'!AE271)/100</f>
        <v>1.1000000000000001</v>
      </c>
      <c r="AF18" s="20">
        <f t="shared" si="4"/>
        <v>0.10248288070061025</v>
      </c>
      <c r="AG18" s="14">
        <f>'[1]Work-sheet'!AG271</f>
        <v>92</v>
      </c>
      <c r="AH18" s="19">
        <f>('[1]Work-sheet'!AH271)/100</f>
        <v>1671.19</v>
      </c>
      <c r="AI18" s="14">
        <f>'[1]Work-sheet'!AI271</f>
        <v>0</v>
      </c>
      <c r="AJ18" s="19">
        <f>('[1]Work-sheet'!AJ271)/100</f>
        <v>0</v>
      </c>
      <c r="AK18" s="20">
        <f t="shared" si="5"/>
        <v>0</v>
      </c>
      <c r="AL18" s="14">
        <f>'[1]Work-sheet'!AL271</f>
        <v>20</v>
      </c>
      <c r="AM18" s="19">
        <f>('[1]Work-sheet'!AM271)/100</f>
        <v>1535.71</v>
      </c>
      <c r="AN18" s="14">
        <f>'[1]Work-sheet'!AN271</f>
        <v>5</v>
      </c>
      <c r="AO18" s="19">
        <f>('[1]Work-sheet'!AO271)/100</f>
        <v>0.1855</v>
      </c>
      <c r="AP18" s="20">
        <f t="shared" si="6"/>
        <v>1.2079103476567842E-2</v>
      </c>
      <c r="AQ18" s="14">
        <f>'[1]Work-sheet'!AQ271</f>
        <v>15</v>
      </c>
      <c r="AR18" s="19">
        <f>('[1]Work-sheet'!AR271)/100</f>
        <v>80.930000000000007</v>
      </c>
      <c r="AS18" s="14">
        <f>'[1]Work-sheet'!AS271</f>
        <v>0</v>
      </c>
      <c r="AT18" s="19">
        <f>('[1]Work-sheet'!AT271)/100</f>
        <v>0</v>
      </c>
      <c r="AU18" s="20">
        <f t="shared" si="7"/>
        <v>0</v>
      </c>
      <c r="AV18" s="14">
        <f>'[1]Work-sheet'!AV271</f>
        <v>82</v>
      </c>
      <c r="AW18" s="19">
        <f>('[1]Work-sheet'!AW271)/100</f>
        <v>346.28</v>
      </c>
      <c r="AX18" s="14">
        <f>'[1]Work-sheet'!AX271</f>
        <v>0</v>
      </c>
      <c r="AY18" s="19">
        <f>('[1]Work-sheet'!AY271)/100</f>
        <v>0</v>
      </c>
      <c r="AZ18" s="20">
        <f t="shared" si="8"/>
        <v>0</v>
      </c>
      <c r="BA18" s="14">
        <f>'[1]Work-sheet'!BA271</f>
        <v>390</v>
      </c>
      <c r="BB18" s="19">
        <f>('[1]Work-sheet'!BB271)/100</f>
        <v>4707.46</v>
      </c>
      <c r="BC18" s="14">
        <f>'[1]Work-sheet'!BC271</f>
        <v>178</v>
      </c>
      <c r="BD18" s="19">
        <f>('[1]Work-sheet'!BD271)/100</f>
        <v>1.2855000000000001</v>
      </c>
      <c r="BE18" s="20">
        <f t="shared" si="9"/>
        <v>2.7307720086840886E-2</v>
      </c>
      <c r="BF18" s="14">
        <f>'[1]Work-sheet'!BF271</f>
        <v>1</v>
      </c>
      <c r="BG18" s="19">
        <f>('[1]Work-sheet'!BG271)/100</f>
        <v>1</v>
      </c>
      <c r="BH18" s="14">
        <f>'[1]Work-sheet'!BH271</f>
        <v>0</v>
      </c>
      <c r="BI18" s="19">
        <f>('[1]Work-sheet'!BI271)/100</f>
        <v>0</v>
      </c>
      <c r="BJ18" s="20">
        <f t="shared" si="10"/>
        <v>0</v>
      </c>
      <c r="BK18" s="14">
        <f>'[1]Work-sheet'!BK271</f>
        <v>150</v>
      </c>
      <c r="BL18" s="19">
        <f>('[1]Work-sheet'!BL271)/100</f>
        <v>384.02</v>
      </c>
      <c r="BM18" s="14">
        <f>'[1]Work-sheet'!BM271</f>
        <v>0</v>
      </c>
      <c r="BN18" s="19">
        <f>('[1]Work-sheet'!BN271)/100</f>
        <v>0</v>
      </c>
      <c r="BO18" s="20">
        <f t="shared" si="11"/>
        <v>0</v>
      </c>
      <c r="BP18" s="14">
        <f>'[1]Work-sheet'!BP271</f>
        <v>245</v>
      </c>
      <c r="BQ18" s="19">
        <f>('[1]Work-sheet'!BQ271)/100</f>
        <v>2199.48</v>
      </c>
      <c r="BR18" s="14">
        <f>'[1]Work-sheet'!BR271</f>
        <v>0</v>
      </c>
      <c r="BS18" s="19">
        <f>('[1]Work-sheet'!BS271)/100</f>
        <v>0</v>
      </c>
      <c r="BT18" s="20">
        <f t="shared" si="12"/>
        <v>0</v>
      </c>
      <c r="BU18" s="14">
        <f>'[1]Work-sheet'!BU271</f>
        <v>105</v>
      </c>
      <c r="BV18" s="19">
        <f>('[1]Work-sheet'!BV271)/100</f>
        <v>267.85000000000002</v>
      </c>
      <c r="BW18" s="14">
        <f>'[1]Work-sheet'!BW271</f>
        <v>0</v>
      </c>
      <c r="BX18" s="19">
        <f>('[1]Work-sheet'!BX271)/100</f>
        <v>0</v>
      </c>
      <c r="BY18" s="20">
        <f t="shared" si="13"/>
        <v>0</v>
      </c>
      <c r="BZ18" s="14">
        <f>'[1]Work-sheet'!BZ271</f>
        <v>50</v>
      </c>
      <c r="CA18" s="19">
        <f>('[1]Work-sheet'!CA271)/100</f>
        <v>18.6358</v>
      </c>
      <c r="CB18" s="14">
        <f>'[1]Work-sheet'!CB271</f>
        <v>0</v>
      </c>
      <c r="CC18" s="19">
        <f>('[1]Work-sheet'!CC271)/100</f>
        <v>0</v>
      </c>
      <c r="CD18" s="20">
        <f t="shared" si="14"/>
        <v>0</v>
      </c>
      <c r="CE18" s="14">
        <f>'[1]Work-sheet'!CE271</f>
        <v>1460</v>
      </c>
      <c r="CF18" s="19">
        <f>('[1]Work-sheet'!CF271)/100</f>
        <v>825.71</v>
      </c>
      <c r="CG18" s="14">
        <f>'[1]Work-sheet'!CG271</f>
        <v>0</v>
      </c>
      <c r="CH18" s="19">
        <f>('[1]Work-sheet'!CH271)/100</f>
        <v>0</v>
      </c>
      <c r="CI18" s="20">
        <f t="shared" si="15"/>
        <v>0</v>
      </c>
      <c r="CJ18" s="14">
        <f>'[1]Work-sheet'!CJ271</f>
        <v>7517</v>
      </c>
      <c r="CK18" s="19">
        <f>('[1]Work-sheet'!CK271)/100</f>
        <v>15863.685800000001</v>
      </c>
      <c r="CL18" s="14">
        <f>'[1]Work-sheet'!CL271</f>
        <v>196</v>
      </c>
      <c r="CM18" s="19">
        <f>('[1]Work-sheet'!CM271)/100</f>
        <v>1.2882</v>
      </c>
      <c r="CN18" s="20">
        <f t="shared" si="16"/>
        <v>8.1204331467533229E-3</v>
      </c>
      <c r="CO18" s="14">
        <f>'[1]Work-sheet'!CO271</f>
        <v>410.6859645201335</v>
      </c>
      <c r="CP18" s="19">
        <f>('[1]Work-sheet'!CP271)/100</f>
        <v>664.15899999999999</v>
      </c>
      <c r="CQ18" s="14">
        <f>'[1]Work-sheet'!CQ271</f>
        <v>0</v>
      </c>
      <c r="CR18" s="19">
        <f>('[1]Work-sheet'!CR271)/100</f>
        <v>0</v>
      </c>
      <c r="CS18" s="20">
        <f t="shared" si="17"/>
        <v>0</v>
      </c>
      <c r="CT18" s="14">
        <f>'[1]Work-sheet'!CT271</f>
        <v>0</v>
      </c>
      <c r="CU18" s="19">
        <f>('[1]Work-sheet'!CU271)/100</f>
        <v>0</v>
      </c>
      <c r="CV18" s="14">
        <f>'[1]Work-sheet'!CV271</f>
        <v>0</v>
      </c>
      <c r="CW18" s="19">
        <f>('[1]Work-sheet'!CW271)/100</f>
        <v>0</v>
      </c>
      <c r="CX18" s="20" t="str">
        <f t="shared" si="18"/>
        <v>-</v>
      </c>
      <c r="CY18" s="14">
        <f>'[1]Work-sheet'!CY271</f>
        <v>13</v>
      </c>
      <c r="CZ18" s="19">
        <f>('[1]Work-sheet'!CZ271)/100</f>
        <v>123.87</v>
      </c>
      <c r="DA18" s="14">
        <f>'[1]Work-sheet'!DA271</f>
        <v>0</v>
      </c>
      <c r="DB18" s="19">
        <f>('[1]Work-sheet'!DB271)/100</f>
        <v>0</v>
      </c>
      <c r="DC18" s="20">
        <f t="shared" si="19"/>
        <v>0</v>
      </c>
      <c r="DD18" s="14">
        <f>'[1]Work-sheet'!DD271</f>
        <v>21</v>
      </c>
      <c r="DE18" s="19">
        <f>('[1]Work-sheet'!DE271)/100</f>
        <v>365.97</v>
      </c>
      <c r="DF18" s="14">
        <f>'[1]Work-sheet'!DF271</f>
        <v>0</v>
      </c>
      <c r="DG18" s="19">
        <f>('[1]Work-sheet'!DG271)/100</f>
        <v>0</v>
      </c>
      <c r="DH18" s="20">
        <f t="shared" si="20"/>
        <v>0</v>
      </c>
      <c r="DI18" s="14">
        <f>'[1]Work-sheet'!DI271</f>
        <v>1043</v>
      </c>
      <c r="DJ18" s="19">
        <f>('[1]Work-sheet'!DJ271)/100</f>
        <v>3668.4959999999996</v>
      </c>
      <c r="DK18" s="14">
        <f>'[1]Work-sheet'!DK271</f>
        <v>0</v>
      </c>
      <c r="DL18" s="19">
        <f>('[1]Work-sheet'!DL271)/100</f>
        <v>0</v>
      </c>
      <c r="DM18" s="20">
        <f t="shared" si="21"/>
        <v>0</v>
      </c>
      <c r="DN18" s="14">
        <f>'[1]Work-sheet'!DN271</f>
        <v>1196.8</v>
      </c>
      <c r="DO18" s="19">
        <f>('[1]Work-sheet'!DO271)/100</f>
        <v>2600.6929999999998</v>
      </c>
      <c r="DP18" s="14">
        <f>'[1]Work-sheet'!DP271</f>
        <v>0</v>
      </c>
      <c r="DQ18" s="19">
        <f>('[1]Work-sheet'!DQ271)/100</f>
        <v>0</v>
      </c>
      <c r="DR18" s="20">
        <f t="shared" si="22"/>
        <v>0</v>
      </c>
      <c r="DS18" s="14">
        <f>'[1]Work-sheet'!DS271</f>
        <v>2273.7999999999997</v>
      </c>
      <c r="DT18" s="19">
        <f>('[1]Work-sheet'!DT271)/100</f>
        <v>6759.0290000000005</v>
      </c>
      <c r="DU18" s="14">
        <f>'[1]Work-sheet'!DU271</f>
        <v>0</v>
      </c>
      <c r="DV18" s="19">
        <f>('[1]Work-sheet'!DV271)/100</f>
        <v>0</v>
      </c>
      <c r="DW18" s="20">
        <f t="shared" si="23"/>
        <v>0</v>
      </c>
      <c r="DX18" s="14">
        <f>'[1]Work-sheet'!DX271</f>
        <v>9790.7999999999993</v>
      </c>
      <c r="DY18" s="19">
        <f>('[1]Work-sheet'!DY271)/100</f>
        <v>22622.714800000002</v>
      </c>
      <c r="DZ18" s="14">
        <f>'[1]Work-sheet'!DZ271</f>
        <v>196</v>
      </c>
      <c r="EA18" s="19">
        <f>('[1]Work-sheet'!EA271)/100</f>
        <v>1.2882</v>
      </c>
      <c r="EB18" s="20">
        <f t="shared" si="24"/>
        <v>5.6942767982912463E-3</v>
      </c>
      <c r="EC18" s="14">
        <f>'[1]Work-sheet'!EC271</f>
        <v>0</v>
      </c>
      <c r="ED18" s="19">
        <f>('[1]Work-sheet'!ED271)/100</f>
        <v>0</v>
      </c>
    </row>
    <row r="19" spans="1:134" s="35" customFormat="1" ht="21" customHeight="1" thickBot="1" x14ac:dyDescent="0.3">
      <c r="A19" s="30" t="s">
        <v>68</v>
      </c>
      <c r="B19" s="31" t="s">
        <v>69</v>
      </c>
      <c r="C19" s="32">
        <f>'[1]Work-sheet'!C337</f>
        <v>3238</v>
      </c>
      <c r="D19" s="33">
        <f>('[1]Work-sheet'!D337)/100</f>
        <v>2045.87</v>
      </c>
      <c r="E19" s="32">
        <f>'[1]Work-sheet'!E337</f>
        <v>0</v>
      </c>
      <c r="F19" s="33">
        <f>('[1]Work-sheet'!F337)/100</f>
        <v>0</v>
      </c>
      <c r="G19" s="34">
        <f t="shared" si="25"/>
        <v>0</v>
      </c>
      <c r="H19" s="32">
        <f>'[1]Work-sheet'!H337</f>
        <v>77</v>
      </c>
      <c r="I19" s="33">
        <f>('[1]Work-sheet'!I337)/100</f>
        <v>38.54</v>
      </c>
      <c r="J19" s="32">
        <f>'[1]Work-sheet'!J337</f>
        <v>0</v>
      </c>
      <c r="K19" s="33">
        <f>('[1]Work-sheet'!K337)/100</f>
        <v>0</v>
      </c>
      <c r="L19" s="34">
        <f t="shared" si="0"/>
        <v>0</v>
      </c>
      <c r="M19" s="32">
        <f>'[1]Work-sheet'!M337</f>
        <v>82</v>
      </c>
      <c r="N19" s="33">
        <f>('[1]Work-sheet'!N337)/100</f>
        <v>411.05</v>
      </c>
      <c r="O19" s="32">
        <f>'[1]Work-sheet'!O337</f>
        <v>0</v>
      </c>
      <c r="P19" s="33">
        <f>('[1]Work-sheet'!P337)/100</f>
        <v>0</v>
      </c>
      <c r="Q19" s="34">
        <f t="shared" si="1"/>
        <v>0</v>
      </c>
      <c r="R19" s="32">
        <f>'[1]Work-sheet'!R337</f>
        <v>3397</v>
      </c>
      <c r="S19" s="33">
        <f>('[1]Work-sheet'!S337)/100</f>
        <v>2495.46</v>
      </c>
      <c r="T19" s="32">
        <f>'[1]Work-sheet'!T337</f>
        <v>0</v>
      </c>
      <c r="U19" s="33">
        <f>('[1]Work-sheet'!U337)/100</f>
        <v>0</v>
      </c>
      <c r="V19" s="34">
        <f t="shared" si="2"/>
        <v>0</v>
      </c>
      <c r="W19" s="32">
        <f>'[1]Work-sheet'!W337</f>
        <v>3204</v>
      </c>
      <c r="X19" s="33">
        <f>('[1]Work-sheet'!X337)/100</f>
        <v>2036.58</v>
      </c>
      <c r="Y19" s="32">
        <f>'[1]Work-sheet'!Y337</f>
        <v>0</v>
      </c>
      <c r="Z19" s="33">
        <f>('[1]Work-sheet'!Z337)/100</f>
        <v>0</v>
      </c>
      <c r="AA19" s="34">
        <f t="shared" si="3"/>
        <v>0</v>
      </c>
      <c r="AB19" s="32">
        <f>'[1]Work-sheet'!AB337</f>
        <v>69</v>
      </c>
      <c r="AC19" s="33">
        <f>('[1]Work-sheet'!AC337)/100</f>
        <v>610.64</v>
      </c>
      <c r="AD19" s="32">
        <f>'[1]Work-sheet'!AD337</f>
        <v>10</v>
      </c>
      <c r="AE19" s="33">
        <f>('[1]Work-sheet'!AE337)/100</f>
        <v>30.66</v>
      </c>
      <c r="AF19" s="34">
        <f t="shared" si="4"/>
        <v>5.0209616140442819</v>
      </c>
      <c r="AG19" s="32">
        <f>'[1]Work-sheet'!AG337</f>
        <v>18</v>
      </c>
      <c r="AH19" s="33">
        <f>('[1]Work-sheet'!AH337)/100</f>
        <v>564.64</v>
      </c>
      <c r="AI19" s="32">
        <f>'[1]Work-sheet'!AI337</f>
        <v>0</v>
      </c>
      <c r="AJ19" s="33">
        <f>('[1]Work-sheet'!AJ337)/100</f>
        <v>0</v>
      </c>
      <c r="AK19" s="34">
        <f t="shared" si="5"/>
        <v>0</v>
      </c>
      <c r="AL19" s="32">
        <f>'[1]Work-sheet'!AL337</f>
        <v>5</v>
      </c>
      <c r="AM19" s="33">
        <f>('[1]Work-sheet'!AM337)/100</f>
        <v>351.84</v>
      </c>
      <c r="AN19" s="32">
        <f>'[1]Work-sheet'!AN337</f>
        <v>0</v>
      </c>
      <c r="AO19" s="33">
        <f>('[1]Work-sheet'!AO337)/100</f>
        <v>0</v>
      </c>
      <c r="AP19" s="34">
        <f t="shared" si="6"/>
        <v>0</v>
      </c>
      <c r="AQ19" s="32">
        <f>'[1]Work-sheet'!AQ337</f>
        <v>2</v>
      </c>
      <c r="AR19" s="33">
        <f>('[1]Work-sheet'!AR337)/100</f>
        <v>13.48</v>
      </c>
      <c r="AS19" s="32">
        <f>'[1]Work-sheet'!AS337</f>
        <v>0</v>
      </c>
      <c r="AT19" s="33">
        <f>('[1]Work-sheet'!AT337)/100</f>
        <v>0</v>
      </c>
      <c r="AU19" s="34">
        <f t="shared" si="7"/>
        <v>0</v>
      </c>
      <c r="AV19" s="32">
        <f>'[1]Work-sheet'!AV337</f>
        <v>2</v>
      </c>
      <c r="AW19" s="33">
        <f>('[1]Work-sheet'!AW337)/100</f>
        <v>24.51</v>
      </c>
      <c r="AX19" s="32">
        <f>'[1]Work-sheet'!AX337</f>
        <v>0</v>
      </c>
      <c r="AY19" s="33">
        <f>('[1]Work-sheet'!AY337)/100</f>
        <v>0</v>
      </c>
      <c r="AZ19" s="34">
        <f t="shared" si="8"/>
        <v>0</v>
      </c>
      <c r="BA19" s="32">
        <f>'[1]Work-sheet'!BA337</f>
        <v>96</v>
      </c>
      <c r="BB19" s="33">
        <f>('[1]Work-sheet'!BB337)/100</f>
        <v>1565.11</v>
      </c>
      <c r="BC19" s="32">
        <f>'[1]Work-sheet'!BC337</f>
        <v>10</v>
      </c>
      <c r="BD19" s="33">
        <f>('[1]Work-sheet'!BD337)/100</f>
        <v>30.66</v>
      </c>
      <c r="BE19" s="34">
        <f t="shared" si="9"/>
        <v>1.9589677402866255</v>
      </c>
      <c r="BF19" s="32">
        <f>'[1]Work-sheet'!BF337</f>
        <v>0</v>
      </c>
      <c r="BG19" s="33">
        <f>('[1]Work-sheet'!BG337)/100</f>
        <v>0</v>
      </c>
      <c r="BH19" s="32">
        <f>'[1]Work-sheet'!BH337</f>
        <v>0</v>
      </c>
      <c r="BI19" s="33">
        <f>('[1]Work-sheet'!BI337)/100</f>
        <v>0</v>
      </c>
      <c r="BJ19" s="34" t="str">
        <f t="shared" si="10"/>
        <v>-</v>
      </c>
      <c r="BK19" s="32">
        <f>'[1]Work-sheet'!BK337</f>
        <v>41</v>
      </c>
      <c r="BL19" s="33">
        <f>('[1]Work-sheet'!BL337)/100</f>
        <v>88.28</v>
      </c>
      <c r="BM19" s="32">
        <f>'[1]Work-sheet'!BM337</f>
        <v>0</v>
      </c>
      <c r="BN19" s="33">
        <f>('[1]Work-sheet'!BN337)/100</f>
        <v>0</v>
      </c>
      <c r="BO19" s="34">
        <f t="shared" si="11"/>
        <v>0</v>
      </c>
      <c r="BP19" s="32">
        <f>'[1]Work-sheet'!BP337</f>
        <v>62</v>
      </c>
      <c r="BQ19" s="33">
        <f>('[1]Work-sheet'!BQ337)/100</f>
        <v>875.74</v>
      </c>
      <c r="BR19" s="32">
        <f>'[1]Work-sheet'!BR337</f>
        <v>2</v>
      </c>
      <c r="BS19" s="33">
        <f>('[1]Work-sheet'!BS337)/100</f>
        <v>20</v>
      </c>
      <c r="BT19" s="34">
        <f t="shared" si="12"/>
        <v>2.2837828579258685</v>
      </c>
      <c r="BU19" s="32">
        <f>'[1]Work-sheet'!BU337</f>
        <v>14</v>
      </c>
      <c r="BV19" s="33">
        <f>('[1]Work-sheet'!BV337)/100</f>
        <v>82.29</v>
      </c>
      <c r="BW19" s="32">
        <f>'[1]Work-sheet'!BW337</f>
        <v>0</v>
      </c>
      <c r="BX19" s="33">
        <f>('[1]Work-sheet'!BX337)/100</f>
        <v>0</v>
      </c>
      <c r="BY19" s="34">
        <f t="shared" si="13"/>
        <v>0</v>
      </c>
      <c r="BZ19" s="32">
        <f>'[1]Work-sheet'!BZ337</f>
        <v>11</v>
      </c>
      <c r="CA19" s="33">
        <f>('[1]Work-sheet'!CA337)/100</f>
        <v>5.8058000000000005</v>
      </c>
      <c r="CB19" s="32">
        <f>'[1]Work-sheet'!CB337</f>
        <v>0</v>
      </c>
      <c r="CC19" s="33">
        <f>('[1]Work-sheet'!CC337)/100</f>
        <v>0</v>
      </c>
      <c r="CD19" s="34">
        <f t="shared" si="14"/>
        <v>0</v>
      </c>
      <c r="CE19" s="32">
        <f>'[1]Work-sheet'!CE337</f>
        <v>30</v>
      </c>
      <c r="CF19" s="33">
        <f>('[1]Work-sheet'!CF337)/100</f>
        <v>22.5</v>
      </c>
      <c r="CG19" s="32">
        <f>'[1]Work-sheet'!CG337</f>
        <v>13</v>
      </c>
      <c r="CH19" s="33">
        <f>('[1]Work-sheet'!CH337)/100</f>
        <v>37</v>
      </c>
      <c r="CI19" s="34">
        <f t="shared" si="15"/>
        <v>164.44444444444443</v>
      </c>
      <c r="CJ19" s="32">
        <f>'[1]Work-sheet'!CJ337</f>
        <v>3651</v>
      </c>
      <c r="CK19" s="33">
        <f>('[1]Work-sheet'!CK337)/100</f>
        <v>5135.1858000000002</v>
      </c>
      <c r="CL19" s="32">
        <f>'[1]Work-sheet'!CL337</f>
        <v>25</v>
      </c>
      <c r="CM19" s="33">
        <f>('[1]Work-sheet'!CM337)/100</f>
        <v>87.66</v>
      </c>
      <c r="CN19" s="34">
        <f t="shared" si="16"/>
        <v>1.7070463156367195</v>
      </c>
      <c r="CO19" s="32">
        <f>'[1]Work-sheet'!CO337</f>
        <v>56.648158225399811</v>
      </c>
      <c r="CP19" s="33">
        <f>('[1]Work-sheet'!CP337)/100</f>
        <v>119.06</v>
      </c>
      <c r="CQ19" s="32">
        <f>'[1]Work-sheet'!CQ337</f>
        <v>10</v>
      </c>
      <c r="CR19" s="33">
        <f>('[1]Work-sheet'!CR337)/100</f>
        <v>95</v>
      </c>
      <c r="CS19" s="34">
        <f t="shared" si="17"/>
        <v>79.791701663027055</v>
      </c>
      <c r="CT19" s="32">
        <f>'[1]Work-sheet'!CT337</f>
        <v>0</v>
      </c>
      <c r="CU19" s="33">
        <f>('[1]Work-sheet'!CU337)/100</f>
        <v>0</v>
      </c>
      <c r="CV19" s="32">
        <f>'[1]Work-sheet'!CV337</f>
        <v>0</v>
      </c>
      <c r="CW19" s="33">
        <f>('[1]Work-sheet'!CW337)/100</f>
        <v>0</v>
      </c>
      <c r="CX19" s="34" t="str">
        <f t="shared" si="18"/>
        <v>-</v>
      </c>
      <c r="CY19" s="32">
        <f>'[1]Work-sheet'!CY337</f>
        <v>4</v>
      </c>
      <c r="CZ19" s="33">
        <f>('[1]Work-sheet'!CZ337)/100</f>
        <v>22.15</v>
      </c>
      <c r="DA19" s="32">
        <f>'[1]Work-sheet'!DA337</f>
        <v>0</v>
      </c>
      <c r="DB19" s="33">
        <f>('[1]Work-sheet'!DB337)/100</f>
        <v>0</v>
      </c>
      <c r="DC19" s="34">
        <f t="shared" si="19"/>
        <v>0</v>
      </c>
      <c r="DD19" s="32">
        <f>'[1]Work-sheet'!DD337</f>
        <v>10</v>
      </c>
      <c r="DE19" s="33">
        <f>('[1]Work-sheet'!DE337)/100</f>
        <v>147.08000000000001</v>
      </c>
      <c r="DF19" s="32">
        <f>'[1]Work-sheet'!DF337</f>
        <v>0</v>
      </c>
      <c r="DG19" s="33">
        <f>('[1]Work-sheet'!DG337)/100</f>
        <v>0</v>
      </c>
      <c r="DH19" s="34">
        <f t="shared" si="20"/>
        <v>0</v>
      </c>
      <c r="DI19" s="32">
        <f>'[1]Work-sheet'!DI337</f>
        <v>203</v>
      </c>
      <c r="DJ19" s="33">
        <f>('[1]Work-sheet'!DJ337)/100</f>
        <v>755.27600000000007</v>
      </c>
      <c r="DK19" s="32">
        <f>'[1]Work-sheet'!DK337</f>
        <v>1</v>
      </c>
      <c r="DL19" s="33">
        <f>('[1]Work-sheet'!DL337)/100</f>
        <v>7</v>
      </c>
      <c r="DM19" s="34">
        <f t="shared" si="21"/>
        <v>0.92681350923371053</v>
      </c>
      <c r="DN19" s="32">
        <f>'[1]Work-sheet'!DN337</f>
        <v>340.6</v>
      </c>
      <c r="DO19" s="33">
        <f>('[1]Work-sheet'!DO337)/100</f>
        <v>620.90300000000002</v>
      </c>
      <c r="DP19" s="32">
        <f>'[1]Work-sheet'!DP337</f>
        <v>3</v>
      </c>
      <c r="DQ19" s="33">
        <f>('[1]Work-sheet'!DQ337)/100</f>
        <v>5</v>
      </c>
      <c r="DR19" s="34">
        <f t="shared" si="22"/>
        <v>0.80527876334950865</v>
      </c>
      <c r="DS19" s="32">
        <f>'[1]Work-sheet'!DS337</f>
        <v>557.6</v>
      </c>
      <c r="DT19" s="33">
        <f>('[1]Work-sheet'!DT337)/100</f>
        <v>1545.4090000000003</v>
      </c>
      <c r="DU19" s="32">
        <f>'[1]Work-sheet'!DU337</f>
        <v>4</v>
      </c>
      <c r="DV19" s="33">
        <f>('[1]Work-sheet'!DV337)/100</f>
        <v>12</v>
      </c>
      <c r="DW19" s="34">
        <f t="shared" si="23"/>
        <v>0.77649347195467333</v>
      </c>
      <c r="DX19" s="32">
        <f>'[1]Work-sheet'!DX337</f>
        <v>4208.6000000000004</v>
      </c>
      <c r="DY19" s="33">
        <f>('[1]Work-sheet'!DY337)/100</f>
        <v>6680.5947999999999</v>
      </c>
      <c r="DZ19" s="32">
        <f>'[1]Work-sheet'!DZ337</f>
        <v>29</v>
      </c>
      <c r="EA19" s="33">
        <f>('[1]Work-sheet'!EA337)/100</f>
        <v>99.66</v>
      </c>
      <c r="EB19" s="34">
        <f t="shared" si="24"/>
        <v>1.491783336417889</v>
      </c>
      <c r="EC19" s="32">
        <f>'[1]Work-sheet'!EC337</f>
        <v>0</v>
      </c>
      <c r="ED19" s="33">
        <f>('[1]Work-sheet'!ED337)/100</f>
        <v>0</v>
      </c>
    </row>
    <row r="20" spans="1:134" ht="21" customHeight="1" x14ac:dyDescent="0.25">
      <c r="A20" s="12" t="s">
        <v>70</v>
      </c>
      <c r="B20" s="18" t="s">
        <v>71</v>
      </c>
      <c r="C20" s="14">
        <f>'[1]Work-sheet'!C425</f>
        <v>3107</v>
      </c>
      <c r="D20" s="19">
        <f>('[1]Work-sheet'!D425)/100</f>
        <v>1022.93</v>
      </c>
      <c r="E20" s="14">
        <f>'[1]Work-sheet'!E425</f>
        <v>0</v>
      </c>
      <c r="F20" s="19">
        <f>('[1]Work-sheet'!F425)/100</f>
        <v>0</v>
      </c>
      <c r="G20" s="20">
        <f t="shared" si="25"/>
        <v>0</v>
      </c>
      <c r="H20" s="14">
        <f>'[1]Work-sheet'!H425</f>
        <v>39</v>
      </c>
      <c r="I20" s="19">
        <f>('[1]Work-sheet'!I425)/100</f>
        <v>19.27</v>
      </c>
      <c r="J20" s="14">
        <f>'[1]Work-sheet'!J425</f>
        <v>0</v>
      </c>
      <c r="K20" s="19">
        <f>('[1]Work-sheet'!K425)/100</f>
        <v>0</v>
      </c>
      <c r="L20" s="20">
        <f t="shared" si="0"/>
        <v>0</v>
      </c>
      <c r="M20" s="14">
        <f>'[1]Work-sheet'!M425</f>
        <v>41</v>
      </c>
      <c r="N20" s="19">
        <f>('[1]Work-sheet'!N425)/100</f>
        <v>205.53</v>
      </c>
      <c r="O20" s="14">
        <f>'[1]Work-sheet'!O425</f>
        <v>0</v>
      </c>
      <c r="P20" s="19">
        <f>('[1]Work-sheet'!P425)/100</f>
        <v>0</v>
      </c>
      <c r="Q20" s="20">
        <f t="shared" si="1"/>
        <v>0</v>
      </c>
      <c r="R20" s="14">
        <f>'[1]Work-sheet'!R425</f>
        <v>3187</v>
      </c>
      <c r="S20" s="19">
        <f>('[1]Work-sheet'!S425)/100</f>
        <v>1247.73</v>
      </c>
      <c r="T20" s="14">
        <f>'[1]Work-sheet'!T425</f>
        <v>0</v>
      </c>
      <c r="U20" s="19">
        <f>('[1]Work-sheet'!U425)/100</f>
        <v>0</v>
      </c>
      <c r="V20" s="20">
        <f t="shared" si="2"/>
        <v>0</v>
      </c>
      <c r="W20" s="14">
        <f>'[1]Work-sheet'!W425</f>
        <v>3040</v>
      </c>
      <c r="X20" s="19">
        <f>('[1]Work-sheet'!X425)/100</f>
        <v>967.41</v>
      </c>
      <c r="Y20" s="14">
        <f>'[1]Work-sheet'!Y425</f>
        <v>0</v>
      </c>
      <c r="Z20" s="19">
        <f>('[1]Work-sheet'!Z425)/100</f>
        <v>0</v>
      </c>
      <c r="AA20" s="20">
        <f t="shared" si="3"/>
        <v>0</v>
      </c>
      <c r="AB20" s="14">
        <f>'[1]Work-sheet'!AB425</f>
        <v>33</v>
      </c>
      <c r="AC20" s="19">
        <f>('[1]Work-sheet'!AC425)/100</f>
        <v>301.19</v>
      </c>
      <c r="AD20" s="14">
        <f>'[1]Work-sheet'!AD425</f>
        <v>43</v>
      </c>
      <c r="AE20" s="19">
        <f>('[1]Work-sheet'!AE425)/100</f>
        <v>70.28</v>
      </c>
      <c r="AF20" s="20">
        <f t="shared" si="4"/>
        <v>23.334108038115474</v>
      </c>
      <c r="AG20" s="14">
        <f>'[1]Work-sheet'!AG425</f>
        <v>7</v>
      </c>
      <c r="AH20" s="19">
        <f>('[1]Work-sheet'!AH425)/100</f>
        <v>257.20999999999998</v>
      </c>
      <c r="AI20" s="14">
        <f>'[1]Work-sheet'!AI425</f>
        <v>0</v>
      </c>
      <c r="AJ20" s="19">
        <f>('[1]Work-sheet'!AJ425)/100</f>
        <v>0</v>
      </c>
      <c r="AK20" s="20">
        <f t="shared" si="5"/>
        <v>0</v>
      </c>
      <c r="AL20" s="14">
        <f>'[1]Work-sheet'!AL425</f>
        <v>3</v>
      </c>
      <c r="AM20" s="19">
        <f>('[1]Work-sheet'!AM425)/100</f>
        <v>145.88999999999999</v>
      </c>
      <c r="AN20" s="14">
        <f>'[1]Work-sheet'!AN425</f>
        <v>0</v>
      </c>
      <c r="AO20" s="19">
        <f>('[1]Work-sheet'!AO425)/100</f>
        <v>0</v>
      </c>
      <c r="AP20" s="20">
        <f t="shared" si="6"/>
        <v>0</v>
      </c>
      <c r="AQ20" s="14">
        <f>'[1]Work-sheet'!AQ425</f>
        <v>2</v>
      </c>
      <c r="AR20" s="19">
        <f>('[1]Work-sheet'!AR425)/100</f>
        <v>6.51</v>
      </c>
      <c r="AS20" s="14">
        <f>'[1]Work-sheet'!AS425</f>
        <v>0</v>
      </c>
      <c r="AT20" s="19">
        <f>('[1]Work-sheet'!AT425)/100</f>
        <v>0</v>
      </c>
      <c r="AU20" s="20">
        <f t="shared" si="7"/>
        <v>0</v>
      </c>
      <c r="AV20" s="14">
        <f>'[1]Work-sheet'!AV425</f>
        <v>1</v>
      </c>
      <c r="AW20" s="19">
        <f>('[1]Work-sheet'!AW425)/100</f>
        <v>12.26</v>
      </c>
      <c r="AX20" s="14">
        <f>'[1]Work-sheet'!AX425</f>
        <v>0</v>
      </c>
      <c r="AY20" s="19">
        <f>('[1]Work-sheet'!AY425)/100</f>
        <v>0</v>
      </c>
      <c r="AZ20" s="20">
        <f t="shared" si="8"/>
        <v>0</v>
      </c>
      <c r="BA20" s="14">
        <f>'[1]Work-sheet'!BA425</f>
        <v>46</v>
      </c>
      <c r="BB20" s="19">
        <f>('[1]Work-sheet'!BB425)/100</f>
        <v>723.06</v>
      </c>
      <c r="BC20" s="14">
        <f>'[1]Work-sheet'!BC425</f>
        <v>43</v>
      </c>
      <c r="BD20" s="19">
        <f>('[1]Work-sheet'!BD425)/100</f>
        <v>70.28</v>
      </c>
      <c r="BE20" s="20">
        <f t="shared" si="9"/>
        <v>9.7198019528116628</v>
      </c>
      <c r="BF20" s="14">
        <f>'[1]Work-sheet'!BF425</f>
        <v>0</v>
      </c>
      <c r="BG20" s="19">
        <f>('[1]Work-sheet'!BG425)/100</f>
        <v>0</v>
      </c>
      <c r="BH20" s="14">
        <f>'[1]Work-sheet'!BH425</f>
        <v>0</v>
      </c>
      <c r="BI20" s="19">
        <f>('[1]Work-sheet'!BI425)/100</f>
        <v>0</v>
      </c>
      <c r="BJ20" s="20" t="str">
        <f t="shared" si="10"/>
        <v>-</v>
      </c>
      <c r="BK20" s="14">
        <f>'[1]Work-sheet'!BK425</f>
        <v>18</v>
      </c>
      <c r="BL20" s="19">
        <f>('[1]Work-sheet'!BL425)/100</f>
        <v>37.450000000000003</v>
      </c>
      <c r="BM20" s="14">
        <f>'[1]Work-sheet'!BM425</f>
        <v>0</v>
      </c>
      <c r="BN20" s="19">
        <f>('[1]Work-sheet'!BN425)/100</f>
        <v>0</v>
      </c>
      <c r="BO20" s="20">
        <f t="shared" si="11"/>
        <v>0</v>
      </c>
      <c r="BP20" s="14">
        <f>'[1]Work-sheet'!BP425</f>
        <v>41</v>
      </c>
      <c r="BQ20" s="19">
        <f>('[1]Work-sheet'!BQ425)/100</f>
        <v>409.21</v>
      </c>
      <c r="BR20" s="14">
        <f>'[1]Work-sheet'!BR425</f>
        <v>0</v>
      </c>
      <c r="BS20" s="19">
        <f>('[1]Work-sheet'!BS425)/100</f>
        <v>0</v>
      </c>
      <c r="BT20" s="20">
        <f t="shared" si="12"/>
        <v>0</v>
      </c>
      <c r="BU20" s="14">
        <f>'[1]Work-sheet'!BU425</f>
        <v>7</v>
      </c>
      <c r="BV20" s="19">
        <f>('[1]Work-sheet'!BV425)/100</f>
        <v>49.31</v>
      </c>
      <c r="BW20" s="14">
        <f>'[1]Work-sheet'!BW425</f>
        <v>0</v>
      </c>
      <c r="BX20" s="19">
        <f>('[1]Work-sheet'!BX425)/100</f>
        <v>0</v>
      </c>
      <c r="BY20" s="20">
        <f t="shared" si="13"/>
        <v>0</v>
      </c>
      <c r="BZ20" s="14">
        <f>'[1]Work-sheet'!BZ425</f>
        <v>6</v>
      </c>
      <c r="CA20" s="19">
        <f>('[1]Work-sheet'!CA425)/100</f>
        <v>3.2157999999999998</v>
      </c>
      <c r="CB20" s="14">
        <f>'[1]Work-sheet'!CB425</f>
        <v>0</v>
      </c>
      <c r="CC20" s="19">
        <f>('[1]Work-sheet'!CC425)/100</f>
        <v>0</v>
      </c>
      <c r="CD20" s="20">
        <f t="shared" si="14"/>
        <v>0</v>
      </c>
      <c r="CE20" s="14">
        <f>'[1]Work-sheet'!CE425</f>
        <v>6</v>
      </c>
      <c r="CF20" s="19">
        <f>('[1]Work-sheet'!CF425)/100</f>
        <v>3.75</v>
      </c>
      <c r="CG20" s="14">
        <f>'[1]Work-sheet'!CG425</f>
        <v>0</v>
      </c>
      <c r="CH20" s="19">
        <f>('[1]Work-sheet'!CH425)/100</f>
        <v>0</v>
      </c>
      <c r="CI20" s="20">
        <f t="shared" si="15"/>
        <v>0</v>
      </c>
      <c r="CJ20" s="14">
        <f>'[1]Work-sheet'!CJ425</f>
        <v>3311</v>
      </c>
      <c r="CK20" s="19">
        <f>('[1]Work-sheet'!CK425)/100</f>
        <v>2473.7258000000002</v>
      </c>
      <c r="CL20" s="14">
        <f>'[1]Work-sheet'!CL425</f>
        <v>43</v>
      </c>
      <c r="CM20" s="19">
        <f>('[1]Work-sheet'!CM425)/100</f>
        <v>70.28</v>
      </c>
      <c r="CN20" s="20">
        <f t="shared" si="16"/>
        <v>2.8410586169251255</v>
      </c>
      <c r="CO20" s="14">
        <f>'[1]Work-sheet'!CO425</f>
        <v>18.112803397450488</v>
      </c>
      <c r="CP20" s="19">
        <f>('[1]Work-sheet'!CP425)/100</f>
        <v>17.690000000000001</v>
      </c>
      <c r="CQ20" s="14">
        <f>'[1]Work-sheet'!CQ425</f>
        <v>0</v>
      </c>
      <c r="CR20" s="19">
        <f>('[1]Work-sheet'!CR425)/100</f>
        <v>0</v>
      </c>
      <c r="CS20" s="20">
        <f t="shared" si="17"/>
        <v>0</v>
      </c>
      <c r="CT20" s="14">
        <f>'[1]Work-sheet'!CT425</f>
        <v>0</v>
      </c>
      <c r="CU20" s="19">
        <f>('[1]Work-sheet'!CU425)/100</f>
        <v>0</v>
      </c>
      <c r="CV20" s="14">
        <f>'[1]Work-sheet'!CV425</f>
        <v>0</v>
      </c>
      <c r="CW20" s="19">
        <f>('[1]Work-sheet'!CW425)/100</f>
        <v>0</v>
      </c>
      <c r="CX20" s="20" t="str">
        <f t="shared" si="18"/>
        <v>-</v>
      </c>
      <c r="CY20" s="14">
        <f>'[1]Work-sheet'!CY425</f>
        <v>3</v>
      </c>
      <c r="CZ20" s="19">
        <f>('[1]Work-sheet'!CZ425)/100</f>
        <v>9.5</v>
      </c>
      <c r="DA20" s="14">
        <f>'[1]Work-sheet'!DA425</f>
        <v>0</v>
      </c>
      <c r="DB20" s="19">
        <f>('[1]Work-sheet'!DB425)/100</f>
        <v>0</v>
      </c>
      <c r="DC20" s="20">
        <f t="shared" si="19"/>
        <v>0</v>
      </c>
      <c r="DD20" s="14">
        <f>'[1]Work-sheet'!DD425</f>
        <v>6</v>
      </c>
      <c r="DE20" s="19">
        <f>('[1]Work-sheet'!DE425)/100</f>
        <v>66.52</v>
      </c>
      <c r="DF20" s="14">
        <f>'[1]Work-sheet'!DF425</f>
        <v>0</v>
      </c>
      <c r="DG20" s="19">
        <f>('[1]Work-sheet'!DG425)/100</f>
        <v>0</v>
      </c>
      <c r="DH20" s="20">
        <f t="shared" si="20"/>
        <v>0</v>
      </c>
      <c r="DI20" s="14">
        <f>'[1]Work-sheet'!DI425</f>
        <v>105</v>
      </c>
      <c r="DJ20" s="19">
        <f>('[1]Work-sheet'!DJ425)/100</f>
        <v>364.11599999999999</v>
      </c>
      <c r="DK20" s="14">
        <f>'[1]Work-sheet'!DK425</f>
        <v>4</v>
      </c>
      <c r="DL20" s="19">
        <f>('[1]Work-sheet'!DL425)/100</f>
        <v>10</v>
      </c>
      <c r="DM20" s="20">
        <f t="shared" si="21"/>
        <v>2.7463775280405147</v>
      </c>
      <c r="DN20" s="14">
        <f>'[1]Work-sheet'!DN425</f>
        <v>238.9</v>
      </c>
      <c r="DO20" s="19">
        <f>('[1]Work-sheet'!DO425)/100</f>
        <v>299.08999999999997</v>
      </c>
      <c r="DP20" s="14">
        <f>'[1]Work-sheet'!DP425</f>
        <v>0</v>
      </c>
      <c r="DQ20" s="19">
        <f>('[1]Work-sheet'!DQ425)/100</f>
        <v>0</v>
      </c>
      <c r="DR20" s="20">
        <f t="shared" si="22"/>
        <v>0</v>
      </c>
      <c r="DS20" s="14">
        <f>'[1]Work-sheet'!DS425</f>
        <v>352.90000000000003</v>
      </c>
      <c r="DT20" s="19">
        <f>('[1]Work-sheet'!DT425)/100</f>
        <v>739.22600000000011</v>
      </c>
      <c r="DU20" s="14">
        <f>'[1]Work-sheet'!DU425</f>
        <v>4</v>
      </c>
      <c r="DV20" s="19">
        <f>('[1]Work-sheet'!DV425)/100</f>
        <v>10</v>
      </c>
      <c r="DW20" s="20">
        <f t="shared" si="23"/>
        <v>1.3527662717490996</v>
      </c>
      <c r="DX20" s="14">
        <f>'[1]Work-sheet'!DX425</f>
        <v>3663.8999999999996</v>
      </c>
      <c r="DY20" s="19">
        <f>('[1]Work-sheet'!DY425)/100</f>
        <v>3212.9517999999998</v>
      </c>
      <c r="DZ20" s="14">
        <f>'[1]Work-sheet'!DZ425</f>
        <v>47</v>
      </c>
      <c r="EA20" s="19">
        <f>('[1]Work-sheet'!EA425)/100</f>
        <v>80.28</v>
      </c>
      <c r="EB20" s="20">
        <f t="shared" si="24"/>
        <v>2.4986369232180827</v>
      </c>
      <c r="EC20" s="14">
        <f>'[1]Work-sheet'!EC425</f>
        <v>0</v>
      </c>
      <c r="ED20" s="19">
        <f>('[1]Work-sheet'!ED425)/100</f>
        <v>0</v>
      </c>
    </row>
    <row r="21" spans="1:134" ht="21" customHeight="1" thickBot="1" x14ac:dyDescent="0.3">
      <c r="A21" s="14" t="s">
        <v>72</v>
      </c>
      <c r="B21" s="36" t="s">
        <v>73</v>
      </c>
      <c r="C21" s="37">
        <f>'[1]Work-sheet'!C447</f>
        <v>8005</v>
      </c>
      <c r="D21" s="19">
        <f>('[1]Work-sheet'!D447)/100</f>
        <v>8072.5</v>
      </c>
      <c r="E21" s="14">
        <f>'[1]Work-sheet'!E447</f>
        <v>0</v>
      </c>
      <c r="F21" s="19">
        <f>('[1]Work-sheet'!F447)/100</f>
        <v>0</v>
      </c>
      <c r="G21" s="20">
        <f t="shared" si="25"/>
        <v>0</v>
      </c>
      <c r="H21" s="37">
        <f>'[1]Work-sheet'!H447</f>
        <v>353</v>
      </c>
      <c r="I21" s="19">
        <f>('[1]Work-sheet'!I447)/100</f>
        <v>245.39</v>
      </c>
      <c r="J21" s="14">
        <f>'[1]Work-sheet'!J447</f>
        <v>0</v>
      </c>
      <c r="K21" s="19">
        <f>('[1]Work-sheet'!K447)/100</f>
        <v>0</v>
      </c>
      <c r="L21" s="20">
        <f t="shared" si="0"/>
        <v>0</v>
      </c>
      <c r="M21" s="37">
        <f>'[1]Work-sheet'!M447</f>
        <v>429</v>
      </c>
      <c r="N21" s="19">
        <f>('[1]Work-sheet'!N447)/100</f>
        <v>1730.33</v>
      </c>
      <c r="O21" s="14">
        <f>'[1]Work-sheet'!O447</f>
        <v>4</v>
      </c>
      <c r="P21" s="19">
        <f>('[1]Work-sheet'!P447)/100</f>
        <v>57.62</v>
      </c>
      <c r="Q21" s="20">
        <f t="shared" si="1"/>
        <v>3.3300006357168863</v>
      </c>
      <c r="R21" s="37">
        <f>'[1]Work-sheet'!R447</f>
        <v>8787</v>
      </c>
      <c r="S21" s="19">
        <f>('[1]Work-sheet'!S447)/100</f>
        <v>10048.219999999999</v>
      </c>
      <c r="T21" s="14">
        <f>'[1]Work-sheet'!T447</f>
        <v>4</v>
      </c>
      <c r="U21" s="19">
        <f>('[1]Work-sheet'!U447)/100</f>
        <v>57.62</v>
      </c>
      <c r="V21" s="20">
        <f t="shared" si="2"/>
        <v>0.57343489692701788</v>
      </c>
      <c r="W21" s="37">
        <f>'[1]Work-sheet'!W447</f>
        <v>7309</v>
      </c>
      <c r="X21" s="19">
        <f>('[1]Work-sheet'!X447)/100</f>
        <v>7650.91</v>
      </c>
      <c r="Y21" s="14">
        <f>'[1]Work-sheet'!Y447</f>
        <v>0</v>
      </c>
      <c r="Z21" s="19">
        <f>('[1]Work-sheet'!Z447)/100</f>
        <v>0</v>
      </c>
      <c r="AA21" s="20">
        <f t="shared" si="3"/>
        <v>0</v>
      </c>
      <c r="AB21" s="37">
        <f>'[1]Work-sheet'!AB447</f>
        <v>294</v>
      </c>
      <c r="AC21" s="19">
        <f>('[1]Work-sheet'!AC447)/100</f>
        <v>2322.06</v>
      </c>
      <c r="AD21" s="14">
        <f>'[1]Work-sheet'!AD447</f>
        <v>311</v>
      </c>
      <c r="AE21" s="19">
        <f>('[1]Work-sheet'!AE447)/100</f>
        <v>2762.663</v>
      </c>
      <c r="AF21" s="20">
        <f t="shared" si="4"/>
        <v>118.97466043082436</v>
      </c>
      <c r="AG21" s="37">
        <f>'[1]Work-sheet'!AG447</f>
        <v>101</v>
      </c>
      <c r="AH21" s="19">
        <f>('[1]Work-sheet'!AH447)/100</f>
        <v>2134.34</v>
      </c>
      <c r="AI21" s="14">
        <f>'[1]Work-sheet'!AI447</f>
        <v>42</v>
      </c>
      <c r="AJ21" s="19">
        <f>('[1]Work-sheet'!AJ447)/100</f>
        <v>821.23</v>
      </c>
      <c r="AK21" s="20">
        <f t="shared" si="5"/>
        <v>38.476999915664791</v>
      </c>
      <c r="AL21" s="37">
        <f>'[1]Work-sheet'!AL447</f>
        <v>28</v>
      </c>
      <c r="AM21" s="19">
        <f>('[1]Work-sheet'!AM447)/100</f>
        <v>1224.33</v>
      </c>
      <c r="AN21" s="14">
        <f>'[1]Work-sheet'!AN447</f>
        <v>18</v>
      </c>
      <c r="AO21" s="19">
        <f>('[1]Work-sheet'!AO447)/100</f>
        <v>33.479999999999997</v>
      </c>
      <c r="AP21" s="20">
        <f t="shared" si="6"/>
        <v>2.734556859670187</v>
      </c>
      <c r="AQ21" s="37">
        <f>'[1]Work-sheet'!AQ447</f>
        <v>19</v>
      </c>
      <c r="AR21" s="19">
        <f>('[1]Work-sheet'!AR447)/100</f>
        <v>109.05</v>
      </c>
      <c r="AS21" s="14">
        <f>'[1]Work-sheet'!AS447</f>
        <v>0</v>
      </c>
      <c r="AT21" s="19">
        <f>('[1]Work-sheet'!AT447)/100</f>
        <v>0</v>
      </c>
      <c r="AU21" s="20">
        <f t="shared" si="7"/>
        <v>0</v>
      </c>
      <c r="AV21" s="37">
        <f>'[1]Work-sheet'!AV447</f>
        <v>161</v>
      </c>
      <c r="AW21" s="19">
        <f>('[1]Work-sheet'!AW447)/100</f>
        <v>630.49</v>
      </c>
      <c r="AX21" s="14">
        <f>'[1]Work-sheet'!AX447</f>
        <v>0</v>
      </c>
      <c r="AY21" s="19">
        <f>('[1]Work-sheet'!AY447)/100</f>
        <v>0</v>
      </c>
      <c r="AZ21" s="20">
        <f t="shared" si="8"/>
        <v>0</v>
      </c>
      <c r="BA21" s="37">
        <f>'[1]Work-sheet'!BA447</f>
        <v>603</v>
      </c>
      <c r="BB21" s="19">
        <f>('[1]Work-sheet'!BB447)/100</f>
        <v>6420.27</v>
      </c>
      <c r="BC21" s="14">
        <f>'[1]Work-sheet'!BC447</f>
        <v>371</v>
      </c>
      <c r="BD21" s="19">
        <f>('[1]Work-sheet'!BD447)/100</f>
        <v>3617.373</v>
      </c>
      <c r="BE21" s="20">
        <f t="shared" si="9"/>
        <v>56.343004266175726</v>
      </c>
      <c r="BF21" s="37">
        <f>'[1]Work-sheet'!BF447</f>
        <v>1</v>
      </c>
      <c r="BG21" s="19">
        <f>('[1]Work-sheet'!BG447)/100</f>
        <v>1</v>
      </c>
      <c r="BH21" s="14">
        <f>'[1]Work-sheet'!BH447</f>
        <v>0</v>
      </c>
      <c r="BI21" s="19">
        <f>('[1]Work-sheet'!BI447)/100</f>
        <v>0</v>
      </c>
      <c r="BJ21" s="20">
        <f t="shared" si="10"/>
        <v>0</v>
      </c>
      <c r="BK21" s="37">
        <f>'[1]Work-sheet'!BK447</f>
        <v>249</v>
      </c>
      <c r="BL21" s="19">
        <f>('[1]Work-sheet'!BL447)/100</f>
        <v>634.11</v>
      </c>
      <c r="BM21" s="14">
        <f>'[1]Work-sheet'!BM447</f>
        <v>1</v>
      </c>
      <c r="BN21" s="19">
        <f>('[1]Work-sheet'!BN447)/100</f>
        <v>0.63</v>
      </c>
      <c r="BO21" s="20">
        <f t="shared" si="11"/>
        <v>9.9351847471258914E-2</v>
      </c>
      <c r="BP21" s="37">
        <f>'[1]Work-sheet'!BP447</f>
        <v>377</v>
      </c>
      <c r="BQ21" s="19">
        <f>('[1]Work-sheet'!BQ447)/100</f>
        <v>3592.88</v>
      </c>
      <c r="BR21" s="14">
        <f>'[1]Work-sheet'!BR447</f>
        <v>5</v>
      </c>
      <c r="BS21" s="19">
        <f>('[1]Work-sheet'!BS447)/100</f>
        <v>2.34</v>
      </c>
      <c r="BT21" s="20">
        <f t="shared" si="12"/>
        <v>6.5128810313731592E-2</v>
      </c>
      <c r="BU21" s="37">
        <f>'[1]Work-sheet'!BU447</f>
        <v>95</v>
      </c>
      <c r="BV21" s="19">
        <f>('[1]Work-sheet'!BV447)/100</f>
        <v>279.91000000000003</v>
      </c>
      <c r="BW21" s="14">
        <f>'[1]Work-sheet'!BW447</f>
        <v>0</v>
      </c>
      <c r="BX21" s="19">
        <f>('[1]Work-sheet'!BX447)/100</f>
        <v>0</v>
      </c>
      <c r="BY21" s="20">
        <f t="shared" si="13"/>
        <v>0</v>
      </c>
      <c r="BZ21" s="37">
        <f>'[1]Work-sheet'!BZ447</f>
        <v>51</v>
      </c>
      <c r="CA21" s="19">
        <f>('[1]Work-sheet'!CA447)/100</f>
        <v>15.7158</v>
      </c>
      <c r="CB21" s="14">
        <f>'[1]Work-sheet'!CB447</f>
        <v>0</v>
      </c>
      <c r="CC21" s="19">
        <f>('[1]Work-sheet'!CC447)/100</f>
        <v>0</v>
      </c>
      <c r="CD21" s="20">
        <f t="shared" si="14"/>
        <v>0</v>
      </c>
      <c r="CE21" s="37">
        <f>'[1]Work-sheet'!CE447</f>
        <v>2464</v>
      </c>
      <c r="CF21" s="19">
        <f>('[1]Work-sheet'!CF447)/100</f>
        <v>1550.84</v>
      </c>
      <c r="CG21" s="14">
        <f>'[1]Work-sheet'!CG447</f>
        <v>0</v>
      </c>
      <c r="CH21" s="19">
        <f>('[1]Work-sheet'!CH447)/100</f>
        <v>0</v>
      </c>
      <c r="CI21" s="20">
        <f t="shared" si="15"/>
        <v>0</v>
      </c>
      <c r="CJ21" s="37">
        <f>'[1]Work-sheet'!CJ447</f>
        <v>12627</v>
      </c>
      <c r="CK21" s="19">
        <f>('[1]Work-sheet'!CK447)/100</f>
        <v>22542.945800000001</v>
      </c>
      <c r="CL21" s="14">
        <f>'[1]Work-sheet'!CL447</f>
        <v>381</v>
      </c>
      <c r="CM21" s="19">
        <f>('[1]Work-sheet'!CM447)/100</f>
        <v>3677.9629999999997</v>
      </c>
      <c r="CN21" s="20">
        <f t="shared" si="16"/>
        <v>16.315361056317666</v>
      </c>
      <c r="CO21" s="37">
        <f>'[1]Work-sheet'!CO447</f>
        <v>901.27903978471033</v>
      </c>
      <c r="CP21" s="19">
        <f>('[1]Work-sheet'!CP447)/100</f>
        <v>3828.7090000000003</v>
      </c>
      <c r="CQ21" s="14">
        <f>'[1]Work-sheet'!CQ447</f>
        <v>51</v>
      </c>
      <c r="CR21" s="19">
        <f>('[1]Work-sheet'!CR447)/100</f>
        <v>221.12</v>
      </c>
      <c r="CS21" s="20">
        <f t="shared" si="17"/>
        <v>5.7753148646188563</v>
      </c>
      <c r="CT21" s="37">
        <f>'[1]Work-sheet'!CT447</f>
        <v>0</v>
      </c>
      <c r="CU21" s="19">
        <f>('[1]Work-sheet'!CU447)/100</f>
        <v>0</v>
      </c>
      <c r="CV21" s="14">
        <f>'[1]Work-sheet'!CV447</f>
        <v>0</v>
      </c>
      <c r="CW21" s="19">
        <f>('[1]Work-sheet'!CW447)/100</f>
        <v>0</v>
      </c>
      <c r="CX21" s="20" t="str">
        <f t="shared" si="18"/>
        <v>-</v>
      </c>
      <c r="CY21" s="37">
        <f>'[1]Work-sheet'!CY447</f>
        <v>14</v>
      </c>
      <c r="CZ21" s="19">
        <f>('[1]Work-sheet'!CZ447)/100</f>
        <v>162.68</v>
      </c>
      <c r="DA21" s="14">
        <f>'[1]Work-sheet'!DA447</f>
        <v>1</v>
      </c>
      <c r="DB21" s="19">
        <f>('[1]Work-sheet'!DB447)/100</f>
        <v>0.41</v>
      </c>
      <c r="DC21" s="20">
        <f t="shared" si="19"/>
        <v>0.2520285222522744</v>
      </c>
      <c r="DD21" s="37">
        <f>'[1]Work-sheet'!DD447</f>
        <v>19</v>
      </c>
      <c r="DE21" s="19">
        <f>('[1]Work-sheet'!DE447)/100</f>
        <v>452.1</v>
      </c>
      <c r="DF21" s="14">
        <f>'[1]Work-sheet'!DF447</f>
        <v>1</v>
      </c>
      <c r="DG21" s="19">
        <f>('[1]Work-sheet'!DG447)/100</f>
        <v>5</v>
      </c>
      <c r="DH21" s="20">
        <f t="shared" si="20"/>
        <v>1.1059500110595</v>
      </c>
      <c r="DI21" s="37">
        <f>'[1]Work-sheet'!DI447</f>
        <v>1009</v>
      </c>
      <c r="DJ21" s="19">
        <f>('[1]Work-sheet'!DJ447)/100</f>
        <v>3698.4559999999997</v>
      </c>
      <c r="DK21" s="14">
        <f>'[1]Work-sheet'!DK447</f>
        <v>3</v>
      </c>
      <c r="DL21" s="19">
        <f>('[1]Work-sheet'!DL447)/100</f>
        <v>0.65</v>
      </c>
      <c r="DM21" s="20">
        <f t="shared" si="21"/>
        <v>1.7574901526474833E-2</v>
      </c>
      <c r="DN21" s="37">
        <f>'[1]Work-sheet'!DN447</f>
        <v>2651</v>
      </c>
      <c r="DO21" s="19">
        <f>('[1]Work-sheet'!DO447)/100</f>
        <v>4252.93</v>
      </c>
      <c r="DP21" s="14">
        <f>'[1]Work-sheet'!DP447</f>
        <v>88</v>
      </c>
      <c r="DQ21" s="19">
        <f>('[1]Work-sheet'!DQ447)/100</f>
        <v>249.52</v>
      </c>
      <c r="DR21" s="20">
        <f t="shared" si="22"/>
        <v>5.8670140350299675</v>
      </c>
      <c r="DS21" s="37">
        <f>'[1]Work-sheet'!DS447</f>
        <v>3693</v>
      </c>
      <c r="DT21" s="19">
        <f>('[1]Work-sheet'!DT447)/100</f>
        <v>8566.1659999999993</v>
      </c>
      <c r="DU21" s="14">
        <f>'[1]Work-sheet'!DU447</f>
        <v>93</v>
      </c>
      <c r="DV21" s="19">
        <f>('[1]Work-sheet'!DV447)/100</f>
        <v>255.58</v>
      </c>
      <c r="DW21" s="20">
        <f t="shared" si="23"/>
        <v>2.9835984966903517</v>
      </c>
      <c r="DX21" s="37">
        <f>'[1]Work-sheet'!DX447</f>
        <v>16320</v>
      </c>
      <c r="DY21" s="19">
        <f>('[1]Work-sheet'!DY447)/100</f>
        <v>31109.111800000002</v>
      </c>
      <c r="DZ21" s="14">
        <f>'[1]Work-sheet'!DZ447</f>
        <v>474</v>
      </c>
      <c r="EA21" s="19">
        <f>('[1]Work-sheet'!EA447)/100</f>
        <v>3933.5429999999997</v>
      </c>
      <c r="EB21" s="20">
        <f t="shared" si="24"/>
        <v>12.644343642109382</v>
      </c>
      <c r="EC21" s="37">
        <f>'[1]Work-sheet'!EC447</f>
        <v>0</v>
      </c>
      <c r="ED21" s="19">
        <f>('[1]Work-sheet'!ED447)/100</f>
        <v>0</v>
      </c>
    </row>
    <row r="22" spans="1:134" ht="26.25" customHeight="1" thickBot="1" x14ac:dyDescent="0.3">
      <c r="A22" s="116" t="s">
        <v>74</v>
      </c>
      <c r="B22" s="116"/>
      <c r="C22" s="38">
        <f>SUM(C10:C21)</f>
        <v>171318.41999999998</v>
      </c>
      <c r="D22" s="39">
        <f>SUM(D10:D21)</f>
        <v>364450.91</v>
      </c>
      <c r="E22" s="38">
        <f t="shared" ref="E22:F22" si="26">SUM(E10:E21)</f>
        <v>11713</v>
      </c>
      <c r="F22" s="39">
        <f t="shared" si="26"/>
        <v>10538.016699999998</v>
      </c>
      <c r="G22" s="40">
        <f>SUM(G10:G21)</f>
        <v>15.090416523203329</v>
      </c>
      <c r="H22" s="38">
        <f t="shared" ref="H22:BS22" si="27">SUM(H10:H21)</f>
        <v>11705.560000000001</v>
      </c>
      <c r="I22" s="39">
        <f t="shared" si="27"/>
        <v>14700.108</v>
      </c>
      <c r="J22" s="38">
        <f t="shared" si="27"/>
        <v>237</v>
      </c>
      <c r="K22" s="39">
        <f t="shared" si="27"/>
        <v>366.80430000000001</v>
      </c>
      <c r="L22" s="40">
        <f t="shared" si="27"/>
        <v>8.9578612141624099</v>
      </c>
      <c r="M22" s="38">
        <f t="shared" si="27"/>
        <v>11043</v>
      </c>
      <c r="N22" s="39">
        <f t="shared" si="27"/>
        <v>44771.055</v>
      </c>
      <c r="O22" s="38">
        <f t="shared" si="27"/>
        <v>126</v>
      </c>
      <c r="P22" s="39">
        <f t="shared" si="27"/>
        <v>10837.4341</v>
      </c>
      <c r="Q22" s="40">
        <f t="shared" si="27"/>
        <v>85.705833792515605</v>
      </c>
      <c r="R22" s="38">
        <f t="shared" si="27"/>
        <v>194066.98</v>
      </c>
      <c r="S22" s="39">
        <f t="shared" si="27"/>
        <v>423922.07300000003</v>
      </c>
      <c r="T22" s="38">
        <f t="shared" si="27"/>
        <v>12076</v>
      </c>
      <c r="U22" s="39">
        <f t="shared" si="27"/>
        <v>21742.255099999998</v>
      </c>
      <c r="V22" s="40">
        <f t="shared" si="27"/>
        <v>21.016658565093206</v>
      </c>
      <c r="W22" s="38">
        <f t="shared" si="27"/>
        <v>149542.70000000001</v>
      </c>
      <c r="X22" s="39">
        <f t="shared" si="27"/>
        <v>314424.38999999996</v>
      </c>
      <c r="Y22" s="38">
        <f t="shared" si="27"/>
        <v>6880</v>
      </c>
      <c r="Z22" s="39">
        <f t="shared" si="27"/>
        <v>3754.6784000000002</v>
      </c>
      <c r="AA22" s="40">
        <f t="shared" si="27"/>
        <v>4.6266069631275117</v>
      </c>
      <c r="AB22" s="38">
        <f t="shared" si="27"/>
        <v>15624</v>
      </c>
      <c r="AC22" s="39">
        <f t="shared" si="27"/>
        <v>83579.199999999997</v>
      </c>
      <c r="AD22" s="38">
        <f t="shared" si="27"/>
        <v>12686</v>
      </c>
      <c r="AE22" s="39">
        <f t="shared" si="27"/>
        <v>35696.5285</v>
      </c>
      <c r="AF22" s="40">
        <f t="shared" si="27"/>
        <v>306.44422478938367</v>
      </c>
      <c r="AG22" s="38">
        <f t="shared" si="27"/>
        <v>5644</v>
      </c>
      <c r="AH22" s="39">
        <f t="shared" si="27"/>
        <v>96273.04</v>
      </c>
      <c r="AI22" s="38">
        <f t="shared" si="27"/>
        <v>1463</v>
      </c>
      <c r="AJ22" s="39">
        <f t="shared" si="27"/>
        <v>25716.230599999995</v>
      </c>
      <c r="AK22" s="40">
        <f t="shared" si="27"/>
        <v>136.22583160833295</v>
      </c>
      <c r="AL22" s="38">
        <f t="shared" si="27"/>
        <v>1081</v>
      </c>
      <c r="AM22" s="39">
        <f t="shared" si="27"/>
        <v>69634.790000000008</v>
      </c>
      <c r="AN22" s="38">
        <f t="shared" si="27"/>
        <v>99</v>
      </c>
      <c r="AO22" s="39">
        <f t="shared" si="27"/>
        <v>1007.5267000000002</v>
      </c>
      <c r="AP22" s="40">
        <f t="shared" si="27"/>
        <v>11.400548065884124</v>
      </c>
      <c r="AQ22" s="38">
        <f t="shared" si="27"/>
        <v>1077</v>
      </c>
      <c r="AR22" s="39">
        <f t="shared" si="27"/>
        <v>6093.1900000000005</v>
      </c>
      <c r="AS22" s="38">
        <f t="shared" si="27"/>
        <v>39</v>
      </c>
      <c r="AT22" s="39">
        <f t="shared" si="27"/>
        <v>24.194800000000004</v>
      </c>
      <c r="AU22" s="40">
        <f t="shared" si="27"/>
        <v>1.2891654855657031</v>
      </c>
      <c r="AV22" s="38">
        <f t="shared" si="27"/>
        <v>5736</v>
      </c>
      <c r="AW22" s="39">
        <f t="shared" si="27"/>
        <v>18389.351999999999</v>
      </c>
      <c r="AX22" s="38">
        <f t="shared" si="27"/>
        <v>26</v>
      </c>
      <c r="AY22" s="39">
        <f t="shared" si="27"/>
        <v>13.12</v>
      </c>
      <c r="AZ22" s="40">
        <f t="shared" si="27"/>
        <v>2.3725993706824839</v>
      </c>
      <c r="BA22" s="38">
        <f t="shared" si="27"/>
        <v>29162</v>
      </c>
      <c r="BB22" s="39">
        <f t="shared" si="27"/>
        <v>273969.57199999999</v>
      </c>
      <c r="BC22" s="38">
        <f t="shared" si="27"/>
        <v>14313</v>
      </c>
      <c r="BD22" s="39">
        <f t="shared" si="27"/>
        <v>62457.600599999998</v>
      </c>
      <c r="BE22" s="40">
        <f t="shared" si="27"/>
        <v>153.0970484396629</v>
      </c>
      <c r="BF22" s="38">
        <f t="shared" si="27"/>
        <v>130</v>
      </c>
      <c r="BG22" s="39">
        <f t="shared" si="27"/>
        <v>4993.5789999999997</v>
      </c>
      <c r="BH22" s="38">
        <f t="shared" si="27"/>
        <v>0</v>
      </c>
      <c r="BI22" s="39">
        <f t="shared" si="27"/>
        <v>0</v>
      </c>
      <c r="BJ22" s="40">
        <f t="shared" si="27"/>
        <v>0</v>
      </c>
      <c r="BK22" s="38">
        <f t="shared" si="27"/>
        <v>4611</v>
      </c>
      <c r="BL22" s="39">
        <f t="shared" si="27"/>
        <v>16785.91</v>
      </c>
      <c r="BM22" s="38">
        <f t="shared" si="27"/>
        <v>138</v>
      </c>
      <c r="BN22" s="39">
        <f t="shared" si="27"/>
        <v>271.89910000000003</v>
      </c>
      <c r="BO22" s="40">
        <f t="shared" si="27"/>
        <v>13.216377216405537</v>
      </c>
      <c r="BP22" s="38">
        <f t="shared" si="27"/>
        <v>10181</v>
      </c>
      <c r="BQ22" s="39">
        <f t="shared" si="27"/>
        <v>89283.487300000023</v>
      </c>
      <c r="BR22" s="38">
        <f t="shared" si="27"/>
        <v>815</v>
      </c>
      <c r="BS22" s="39">
        <f t="shared" si="27"/>
        <v>2087.9737</v>
      </c>
      <c r="BT22" s="40">
        <f t="shared" ref="BT22:ED22" si="28">SUM(BT10:BT21)</f>
        <v>55.471505879860871</v>
      </c>
      <c r="BU22" s="38">
        <f t="shared" si="28"/>
        <v>3434</v>
      </c>
      <c r="BV22" s="39">
        <f t="shared" si="28"/>
        <v>9306.4575000000004</v>
      </c>
      <c r="BW22" s="38">
        <f t="shared" si="28"/>
        <v>12</v>
      </c>
      <c r="BX22" s="39">
        <f t="shared" si="28"/>
        <v>12.409999999999998</v>
      </c>
      <c r="BY22" s="40">
        <f t="shared" si="28"/>
        <v>0.35245864303932983</v>
      </c>
      <c r="BZ22" s="38">
        <f t="shared" si="28"/>
        <v>2515</v>
      </c>
      <c r="CA22" s="39">
        <f t="shared" si="28"/>
        <v>1339.2196000000001</v>
      </c>
      <c r="CB22" s="38">
        <f t="shared" si="28"/>
        <v>58</v>
      </c>
      <c r="CC22" s="39">
        <f t="shared" si="28"/>
        <v>112.78</v>
      </c>
      <c r="CD22" s="40">
        <f t="shared" si="28"/>
        <v>541.74095142390081</v>
      </c>
      <c r="CE22" s="38">
        <f t="shared" si="28"/>
        <v>30708.16</v>
      </c>
      <c r="CF22" s="39">
        <f t="shared" si="28"/>
        <v>28659.0075</v>
      </c>
      <c r="CG22" s="38">
        <f t="shared" si="28"/>
        <v>425</v>
      </c>
      <c r="CH22" s="39">
        <f t="shared" si="28"/>
        <v>804.83120000000008</v>
      </c>
      <c r="CI22" s="40">
        <f t="shared" si="28"/>
        <v>260.6575841973621</v>
      </c>
      <c r="CJ22" s="38">
        <f t="shared" si="28"/>
        <v>274808.14</v>
      </c>
      <c r="CK22" s="39">
        <f t="shared" si="28"/>
        <v>848259.30590000015</v>
      </c>
      <c r="CL22" s="38">
        <f t="shared" si="28"/>
        <v>27837</v>
      </c>
      <c r="CM22" s="39">
        <f t="shared" si="28"/>
        <v>87489.7497</v>
      </c>
      <c r="CN22" s="40">
        <f t="shared" si="28"/>
        <v>67.196709207113656</v>
      </c>
      <c r="CO22" s="38">
        <f t="shared" si="28"/>
        <v>18877.591986494484</v>
      </c>
      <c r="CP22" s="39">
        <f t="shared" si="28"/>
        <v>43296.919088000002</v>
      </c>
      <c r="CQ22" s="38">
        <f t="shared" si="28"/>
        <v>6093</v>
      </c>
      <c r="CR22" s="39">
        <f t="shared" si="28"/>
        <v>8415.2554000000036</v>
      </c>
      <c r="CS22" s="40">
        <f t="shared" si="28"/>
        <v>361.51776084159724</v>
      </c>
      <c r="CT22" s="38">
        <f t="shared" si="28"/>
        <v>0</v>
      </c>
      <c r="CU22" s="39">
        <f t="shared" si="28"/>
        <v>0</v>
      </c>
      <c r="CV22" s="38">
        <f t="shared" si="28"/>
        <v>902</v>
      </c>
      <c r="CW22" s="39">
        <f t="shared" si="28"/>
        <v>4435.7160000000003</v>
      </c>
      <c r="CX22" s="40">
        <f t="shared" si="28"/>
        <v>0</v>
      </c>
      <c r="CY22" s="38">
        <f t="shared" si="28"/>
        <v>680</v>
      </c>
      <c r="CZ22" s="39">
        <f t="shared" si="28"/>
        <v>8067.3990000000003</v>
      </c>
      <c r="DA22" s="38">
        <f t="shared" si="28"/>
        <v>4</v>
      </c>
      <c r="DB22" s="39">
        <f t="shared" si="28"/>
        <v>14.51</v>
      </c>
      <c r="DC22" s="40">
        <f t="shared" si="28"/>
        <v>13.775004439748066</v>
      </c>
      <c r="DD22" s="38">
        <f t="shared" si="28"/>
        <v>982</v>
      </c>
      <c r="DE22" s="39">
        <f t="shared" si="28"/>
        <v>27718.58</v>
      </c>
      <c r="DF22" s="38">
        <f t="shared" si="28"/>
        <v>594</v>
      </c>
      <c r="DG22" s="39">
        <f t="shared" si="28"/>
        <v>2368.5140999999999</v>
      </c>
      <c r="DH22" s="40">
        <f t="shared" si="28"/>
        <v>126.20887421917963</v>
      </c>
      <c r="DI22" s="38">
        <f t="shared" si="28"/>
        <v>25628.499999999996</v>
      </c>
      <c r="DJ22" s="39">
        <f t="shared" si="28"/>
        <v>109870.00450000001</v>
      </c>
      <c r="DK22" s="38">
        <f t="shared" si="28"/>
        <v>2628</v>
      </c>
      <c r="DL22" s="39">
        <f t="shared" si="28"/>
        <v>4550.3491999999978</v>
      </c>
      <c r="DM22" s="40">
        <f t="shared" si="28"/>
        <v>21.383461460588258</v>
      </c>
      <c r="DN22" s="38">
        <f t="shared" si="28"/>
        <v>42613.159999999996</v>
      </c>
      <c r="DO22" s="39">
        <f t="shared" si="28"/>
        <v>112026.66209999999</v>
      </c>
      <c r="DP22" s="38">
        <f t="shared" si="28"/>
        <v>1621</v>
      </c>
      <c r="DQ22" s="39">
        <f t="shared" si="28"/>
        <v>5522.3897000000006</v>
      </c>
      <c r="DR22" s="40">
        <f t="shared" si="28"/>
        <v>57.463904629190324</v>
      </c>
      <c r="DS22" s="38">
        <f t="shared" si="28"/>
        <v>69903.66</v>
      </c>
      <c r="DT22" s="39">
        <f t="shared" si="28"/>
        <v>257682.64560000002</v>
      </c>
      <c r="DU22" s="38">
        <f t="shared" si="28"/>
        <v>5749</v>
      </c>
      <c r="DV22" s="39">
        <f t="shared" si="28"/>
        <v>16891.479000000003</v>
      </c>
      <c r="DW22" s="40">
        <f t="shared" si="28"/>
        <v>86.506511184479976</v>
      </c>
      <c r="DX22" s="38">
        <f t="shared" si="28"/>
        <v>344711.79999999993</v>
      </c>
      <c r="DY22" s="39">
        <f t="shared" si="28"/>
        <v>1105941.9515000002</v>
      </c>
      <c r="DZ22" s="38">
        <f t="shared" si="28"/>
        <v>33586</v>
      </c>
      <c r="EA22" s="39">
        <f t="shared" si="28"/>
        <v>104381.22870000001</v>
      </c>
      <c r="EB22" s="40">
        <f t="shared" si="28"/>
        <v>72.136980337389559</v>
      </c>
      <c r="EC22" s="38">
        <f t="shared" si="28"/>
        <v>0</v>
      </c>
      <c r="ED22" s="39">
        <f t="shared" si="28"/>
        <v>0</v>
      </c>
    </row>
    <row r="23" spans="1:134" ht="18.75" customHeight="1" thickBot="1" x14ac:dyDescent="0.3">
      <c r="A23" s="41" t="s">
        <v>75</v>
      </c>
      <c r="B23" s="42" t="s">
        <v>76</v>
      </c>
      <c r="C23" s="3"/>
      <c r="D23" s="9"/>
      <c r="E23" s="3"/>
      <c r="F23" s="9"/>
      <c r="G23" s="43"/>
      <c r="H23" s="3"/>
      <c r="I23" s="9"/>
      <c r="J23" s="3"/>
      <c r="K23" s="9"/>
      <c r="L23" s="43"/>
      <c r="M23" s="3"/>
      <c r="N23" s="9"/>
      <c r="O23" s="3"/>
      <c r="P23" s="9"/>
      <c r="Q23" s="43"/>
      <c r="R23" s="3"/>
      <c r="S23" s="9"/>
      <c r="T23" s="3"/>
      <c r="U23" s="9"/>
      <c r="V23" s="43"/>
      <c r="W23" s="3"/>
      <c r="X23" s="9"/>
      <c r="Y23" s="3"/>
      <c r="Z23" s="9"/>
      <c r="AA23" s="43"/>
      <c r="AB23" s="3"/>
      <c r="AC23" s="9"/>
      <c r="AD23" s="3"/>
      <c r="AE23" s="9"/>
      <c r="AF23" s="43"/>
      <c r="AG23" s="3"/>
      <c r="AH23" s="9"/>
      <c r="AI23" s="3"/>
      <c r="AJ23" s="9"/>
      <c r="AK23" s="43"/>
      <c r="AL23" s="3"/>
      <c r="AM23" s="9"/>
      <c r="AN23" s="3"/>
      <c r="AO23" s="9"/>
      <c r="AP23" s="43"/>
      <c r="AQ23" s="3"/>
      <c r="AR23" s="9"/>
      <c r="AS23" s="3"/>
      <c r="AT23" s="9"/>
      <c r="AU23" s="43"/>
      <c r="AV23" s="3"/>
      <c r="AW23" s="9"/>
      <c r="AX23" s="3"/>
      <c r="AY23" s="9"/>
      <c r="AZ23" s="43"/>
      <c r="BA23" s="3"/>
      <c r="BB23" s="9"/>
      <c r="BC23" s="3"/>
      <c r="BD23" s="9"/>
      <c r="BE23" s="43"/>
      <c r="BF23" s="3"/>
      <c r="BG23" s="9"/>
      <c r="BH23" s="3"/>
      <c r="BI23" s="9"/>
      <c r="BJ23" s="43"/>
      <c r="BK23" s="3"/>
      <c r="BL23" s="9"/>
      <c r="BM23" s="3"/>
      <c r="BN23" s="9"/>
      <c r="BO23" s="43"/>
      <c r="BP23" s="3"/>
      <c r="BQ23" s="9"/>
      <c r="BR23" s="3"/>
      <c r="BS23" s="9"/>
      <c r="BT23" s="43"/>
      <c r="BU23" s="3"/>
      <c r="BV23" s="9"/>
      <c r="BW23" s="3"/>
      <c r="BX23" s="9"/>
      <c r="BY23" s="43"/>
      <c r="BZ23" s="3"/>
      <c r="CA23" s="9"/>
      <c r="CB23" s="3"/>
      <c r="CC23" s="9"/>
      <c r="CD23" s="43"/>
      <c r="CE23" s="3"/>
      <c r="CF23" s="9"/>
      <c r="CG23" s="3"/>
      <c r="CH23" s="9"/>
      <c r="CI23" s="43"/>
      <c r="CJ23" s="3"/>
      <c r="CK23" s="9"/>
      <c r="CL23" s="3"/>
      <c r="CM23" s="9"/>
      <c r="CN23" s="43"/>
      <c r="CO23" s="3"/>
      <c r="CP23" s="9"/>
      <c r="CQ23" s="3"/>
      <c r="CR23" s="9"/>
      <c r="CS23" s="43"/>
      <c r="CT23" s="3"/>
      <c r="CU23" s="9"/>
      <c r="CV23" s="3"/>
      <c r="CW23" s="9"/>
      <c r="CX23" s="43"/>
      <c r="CY23" s="3"/>
      <c r="CZ23" s="9"/>
      <c r="DA23" s="3"/>
      <c r="DB23" s="9"/>
      <c r="DC23" s="43"/>
      <c r="DD23" s="3"/>
      <c r="DE23" s="9"/>
      <c r="DF23" s="3"/>
      <c r="DG23" s="9"/>
      <c r="DH23" s="43"/>
      <c r="DI23" s="3"/>
      <c r="DJ23" s="9"/>
      <c r="DK23" s="3"/>
      <c r="DL23" s="9"/>
      <c r="DM23" s="43"/>
      <c r="DN23" s="3"/>
      <c r="DO23" s="9"/>
      <c r="DP23" s="3"/>
      <c r="DQ23" s="9"/>
      <c r="DR23" s="43"/>
      <c r="DS23" s="3"/>
      <c r="DT23" s="9"/>
      <c r="DU23" s="3"/>
      <c r="DV23" s="9"/>
      <c r="DW23" s="43"/>
      <c r="DX23" s="3"/>
      <c r="DY23" s="9"/>
      <c r="DZ23" s="3"/>
      <c r="EA23" s="9"/>
      <c r="EB23" s="43"/>
      <c r="EC23" s="3"/>
      <c r="ED23" s="9"/>
    </row>
    <row r="24" spans="1:134" s="49" customFormat="1" ht="21" customHeight="1" x14ac:dyDescent="0.25">
      <c r="A24" s="44">
        <v>13</v>
      </c>
      <c r="B24" s="45" t="s">
        <v>77</v>
      </c>
      <c r="C24" s="46">
        <f>'[1]Work-sheet'!C491</f>
        <v>454656</v>
      </c>
      <c r="D24" s="47">
        <f>('[1]Work-sheet'!D491)/100</f>
        <v>1021521.47</v>
      </c>
      <c r="E24" s="46">
        <f>'[1]Work-sheet'!E491</f>
        <v>36448</v>
      </c>
      <c r="F24" s="47">
        <f>('[1]Work-sheet'!F491)/100</f>
        <v>81625.8</v>
      </c>
      <c r="G24" s="48">
        <f t="shared" si="25"/>
        <v>7.9906103197224052</v>
      </c>
      <c r="H24" s="46">
        <f>'[1]Work-sheet'!H491</f>
        <v>28478</v>
      </c>
      <c r="I24" s="47">
        <f>('[1]Work-sheet'!I491)/100</f>
        <v>27415.020199999999</v>
      </c>
      <c r="J24" s="46">
        <f>'[1]Work-sheet'!J491</f>
        <v>33</v>
      </c>
      <c r="K24" s="47">
        <f>('[1]Work-sheet'!K491)/100</f>
        <v>3272.16</v>
      </c>
      <c r="L24" s="48">
        <f t="shared" ref="L24:L35" si="29">IFERROR(K24/I24*100,"-")</f>
        <v>11.935646868500211</v>
      </c>
      <c r="M24" s="46">
        <f>'[1]Work-sheet'!M491</f>
        <v>20406.55</v>
      </c>
      <c r="N24" s="47">
        <f>('[1]Work-sheet'!N491)/100</f>
        <v>58527.272400000002</v>
      </c>
      <c r="O24" s="46">
        <f>'[1]Work-sheet'!O491</f>
        <v>125</v>
      </c>
      <c r="P24" s="47">
        <f>('[1]Work-sheet'!P491)/100</f>
        <v>4074.59</v>
      </c>
      <c r="Q24" s="48">
        <f t="shared" ref="Q24:Q35" si="30">IFERROR(P24/N24*100,"-")</f>
        <v>6.961865525105182</v>
      </c>
      <c r="R24" s="46">
        <f>'[1]Work-sheet'!R491</f>
        <v>503540.55</v>
      </c>
      <c r="S24" s="47">
        <f>('[1]Work-sheet'!S491)/100</f>
        <v>1107463.7626</v>
      </c>
      <c r="T24" s="46">
        <f>'[1]Work-sheet'!T491</f>
        <v>36606</v>
      </c>
      <c r="U24" s="47">
        <f>('[1]Work-sheet'!U491)/100</f>
        <v>88972.55</v>
      </c>
      <c r="V24" s="48">
        <f t="shared" ref="V24:V35" si="31">IFERROR(U24/S24*100,"-")</f>
        <v>8.0339016954485771</v>
      </c>
      <c r="W24" s="46">
        <f>'[1]Work-sheet'!W491</f>
        <v>368720</v>
      </c>
      <c r="X24" s="47">
        <f>('[1]Work-sheet'!X491)/100</f>
        <v>848228.98</v>
      </c>
      <c r="Y24" s="46">
        <f>'[1]Work-sheet'!Y491</f>
        <v>33079</v>
      </c>
      <c r="Z24" s="47">
        <f>('[1]Work-sheet'!Z491)/100</f>
        <v>67098.95</v>
      </c>
      <c r="AA24" s="48">
        <f t="shared" ref="AA24:AA35" si="32">IFERROR(Z24/X24*100,"-")</f>
        <v>7.9104760132104897</v>
      </c>
      <c r="AB24" s="46">
        <f>'[1]Work-sheet'!AB491</f>
        <v>32102</v>
      </c>
      <c r="AC24" s="47">
        <f>('[1]Work-sheet'!AC491)/100</f>
        <v>144138.87</v>
      </c>
      <c r="AD24" s="46">
        <f>'[1]Work-sheet'!AD491</f>
        <v>32165</v>
      </c>
      <c r="AE24" s="47">
        <f>('[1]Work-sheet'!AE491)/100</f>
        <v>62538.15</v>
      </c>
      <c r="AF24" s="48">
        <f t="shared" ref="AF24:AF35" si="33">IFERROR(AE24/AC24*100,"-")</f>
        <v>43.387429081412947</v>
      </c>
      <c r="AG24" s="46">
        <f>'[1]Work-sheet'!AG491</f>
        <v>13394</v>
      </c>
      <c r="AH24" s="47">
        <f>('[1]Work-sheet'!AH491)/100</f>
        <v>156408.93</v>
      </c>
      <c r="AI24" s="46">
        <f>'[1]Work-sheet'!AI491</f>
        <v>1742</v>
      </c>
      <c r="AJ24" s="47">
        <f>('[1]Work-sheet'!AJ491)/100</f>
        <v>19422.509999999998</v>
      </c>
      <c r="AK24" s="48">
        <f t="shared" ref="AK24:AK35" si="34">IFERROR(AJ24/AH24*100,"-")</f>
        <v>12.417775634677636</v>
      </c>
      <c r="AL24" s="46">
        <f>'[1]Work-sheet'!AL491</f>
        <v>1870</v>
      </c>
      <c r="AM24" s="47">
        <f>('[1]Work-sheet'!AM491)/100</f>
        <v>92321.59</v>
      </c>
      <c r="AN24" s="46">
        <f>'[1]Work-sheet'!AN491</f>
        <v>69</v>
      </c>
      <c r="AO24" s="47">
        <f>('[1]Work-sheet'!AO491)/100</f>
        <v>3485</v>
      </c>
      <c r="AP24" s="48">
        <f t="shared" ref="AP24:AP35" si="35">IFERROR(AO24/AM24*100,"-")</f>
        <v>3.7748483317932457</v>
      </c>
      <c r="AQ24" s="46">
        <f>'[1]Work-sheet'!AQ491</f>
        <v>3609.5</v>
      </c>
      <c r="AR24" s="47">
        <f>('[1]Work-sheet'!AR491)/100</f>
        <v>20076.23</v>
      </c>
      <c r="AS24" s="46">
        <f>'[1]Work-sheet'!AS491</f>
        <v>413</v>
      </c>
      <c r="AT24" s="47">
        <f>('[1]Work-sheet'!AT491)/100</f>
        <v>394.46</v>
      </c>
      <c r="AU24" s="48">
        <f t="shared" ref="AU24:AU35" si="36">IFERROR(AT24/AR24*100,"-")</f>
        <v>1.964811122406946</v>
      </c>
      <c r="AV24" s="46">
        <f>'[1]Work-sheet'!AV491</f>
        <v>9159</v>
      </c>
      <c r="AW24" s="47">
        <f>('[1]Work-sheet'!AW491)/100</f>
        <v>30731.55</v>
      </c>
      <c r="AX24" s="46">
        <f>'[1]Work-sheet'!AX491</f>
        <v>0</v>
      </c>
      <c r="AY24" s="47">
        <f>('[1]Work-sheet'!AY491)/100</f>
        <v>0</v>
      </c>
      <c r="AZ24" s="48">
        <f t="shared" ref="AZ24:AZ35" si="37">IFERROR(AY24/AW24*100,"-")</f>
        <v>0</v>
      </c>
      <c r="BA24" s="46">
        <f>'[1]Work-sheet'!BA491</f>
        <v>60134.5</v>
      </c>
      <c r="BB24" s="47">
        <f>('[1]Work-sheet'!BB491)/100</f>
        <v>443677.17</v>
      </c>
      <c r="BC24" s="46">
        <f>'[1]Work-sheet'!BC491</f>
        <v>34389</v>
      </c>
      <c r="BD24" s="47">
        <f>('[1]Work-sheet'!BD491)/100</f>
        <v>85840.12</v>
      </c>
      <c r="BE24" s="48">
        <f t="shared" ref="BE24:BE35" si="38">IFERROR(BD24/BB24*100,"-")</f>
        <v>19.347427770511608</v>
      </c>
      <c r="BF24" s="46">
        <f>'[1]Work-sheet'!BF491</f>
        <v>206.65</v>
      </c>
      <c r="BG24" s="47">
        <f>('[1]Work-sheet'!BG491)/100</f>
        <v>7873.05</v>
      </c>
      <c r="BH24" s="46">
        <f>'[1]Work-sheet'!BH491</f>
        <v>6</v>
      </c>
      <c r="BI24" s="47">
        <f>('[1]Work-sheet'!BI491)/100</f>
        <v>1284.53</v>
      </c>
      <c r="BJ24" s="48">
        <f t="shared" ref="BJ24:BJ35" si="39">IFERROR(BI24/BG24*100,"-")</f>
        <v>16.315532100012064</v>
      </c>
      <c r="BK24" s="46">
        <f>'[1]Work-sheet'!BK491</f>
        <v>6706</v>
      </c>
      <c r="BL24" s="47">
        <f>('[1]Work-sheet'!BL491)/100</f>
        <v>30354.7</v>
      </c>
      <c r="BM24" s="46">
        <f>'[1]Work-sheet'!BM491</f>
        <v>390</v>
      </c>
      <c r="BN24" s="47">
        <f>('[1]Work-sheet'!BN491)/100</f>
        <v>545.20000000000005</v>
      </c>
      <c r="BO24" s="48">
        <f t="shared" ref="BO24:BO35" si="40">IFERROR(BN24/BL24*100,"-")</f>
        <v>1.796097474196747</v>
      </c>
      <c r="BP24" s="46">
        <f>'[1]Work-sheet'!BP491</f>
        <v>17213</v>
      </c>
      <c r="BQ24" s="47">
        <f>('[1]Work-sheet'!BQ491)/100</f>
        <v>137773.67000000001</v>
      </c>
      <c r="BR24" s="46">
        <f>'[1]Work-sheet'!BR491</f>
        <v>2275</v>
      </c>
      <c r="BS24" s="47">
        <f>('[1]Work-sheet'!BS491)/100</f>
        <v>8961.5300000000007</v>
      </c>
      <c r="BT24" s="48">
        <f t="shared" ref="BT24:BT35" si="41">IFERROR(BS24/BQ24*100,"-")</f>
        <v>6.5045302197437289</v>
      </c>
      <c r="BU24" s="46">
        <f>'[1]Work-sheet'!BU491</f>
        <v>5266</v>
      </c>
      <c r="BV24" s="47">
        <f>('[1]Work-sheet'!BV491)/100</f>
        <v>12673.9</v>
      </c>
      <c r="BW24" s="46">
        <f>'[1]Work-sheet'!BW491</f>
        <v>3</v>
      </c>
      <c r="BX24" s="47">
        <f>('[1]Work-sheet'!BX491)/100</f>
        <v>40.04</v>
      </c>
      <c r="BY24" s="48">
        <f t="shared" ref="BY24:BY35" si="42">IFERROR(BX24/BV24*100,"-")</f>
        <v>0.31592485343895726</v>
      </c>
      <c r="BZ24" s="46">
        <f>'[1]Work-sheet'!BZ491</f>
        <v>6981.52</v>
      </c>
      <c r="CA24" s="47">
        <f>('[1]Work-sheet'!CA491)/100</f>
        <v>3645.1058000000003</v>
      </c>
      <c r="CB24" s="46">
        <f>'[1]Work-sheet'!CB491</f>
        <v>45</v>
      </c>
      <c r="CC24" s="47">
        <f>('[1]Work-sheet'!CC491)/100</f>
        <v>26.55</v>
      </c>
      <c r="CD24" s="48">
        <f t="shared" ref="CD24:CD35" si="43">IFERROR(CC24/CA24*100,"-")</f>
        <v>0.7283739199010355</v>
      </c>
      <c r="CE24" s="46">
        <f>'[1]Work-sheet'!CE491</f>
        <v>36847</v>
      </c>
      <c r="CF24" s="47">
        <f>('[1]Work-sheet'!CF491)/100</f>
        <v>78837.45</v>
      </c>
      <c r="CG24" s="46">
        <f>'[1]Work-sheet'!CG491</f>
        <v>1215</v>
      </c>
      <c r="CH24" s="47">
        <f>('[1]Work-sheet'!CH491)/100</f>
        <v>4039.52</v>
      </c>
      <c r="CI24" s="48">
        <f t="shared" ref="CI24:CI35" si="44">IFERROR(CH24/CF24*100,"-")</f>
        <v>5.1238592826125151</v>
      </c>
      <c r="CJ24" s="46">
        <f>'[1]Work-sheet'!CJ491</f>
        <v>636895.22</v>
      </c>
      <c r="CK24" s="47">
        <f>('[1]Work-sheet'!CK491)/100</f>
        <v>1822298.8084</v>
      </c>
      <c r="CL24" s="46">
        <f>'[1]Work-sheet'!CL491</f>
        <v>74929</v>
      </c>
      <c r="CM24" s="47">
        <f>('[1]Work-sheet'!CM491)/100</f>
        <v>189710.04</v>
      </c>
      <c r="CN24" s="48">
        <f t="shared" ref="CN24:CN35" si="45">IFERROR(CM24/CK24*100,"-")</f>
        <v>10.410479287234329</v>
      </c>
      <c r="CO24" s="46">
        <f>'[1]Work-sheet'!CO491</f>
        <v>59594.458052460031</v>
      </c>
      <c r="CP24" s="47">
        <f>('[1]Work-sheet'!CP491)/100</f>
        <v>124746.84301</v>
      </c>
      <c r="CQ24" s="46">
        <f>'[1]Work-sheet'!CQ491</f>
        <v>36700</v>
      </c>
      <c r="CR24" s="47">
        <f>('[1]Work-sheet'!CR491)/100</f>
        <v>66361.72</v>
      </c>
      <c r="CS24" s="48">
        <f t="shared" ref="CS24:CS35" si="46">IFERROR(CR24/CP24*100,"-")</f>
        <v>53.197113769588775</v>
      </c>
      <c r="CT24" s="46">
        <f>'[1]Work-sheet'!CT491</f>
        <v>0</v>
      </c>
      <c r="CU24" s="47">
        <f>('[1]Work-sheet'!CU491)/100</f>
        <v>0</v>
      </c>
      <c r="CV24" s="46">
        <f>'[1]Work-sheet'!CV491</f>
        <v>2</v>
      </c>
      <c r="CW24" s="47">
        <f>('[1]Work-sheet'!CW491)/100</f>
        <v>2000</v>
      </c>
      <c r="CX24" s="48" t="str">
        <f t="shared" ref="CX24:CX35" si="47">IFERROR(CW24/CU24*100,"-")</f>
        <v>-</v>
      </c>
      <c r="CY24" s="46">
        <f>'[1]Work-sheet'!CY491</f>
        <v>1407.4367864489654</v>
      </c>
      <c r="CZ24" s="47">
        <f>('[1]Work-sheet'!CZ491)/100</f>
        <v>18780.719310938621</v>
      </c>
      <c r="DA24" s="46">
        <f>'[1]Work-sheet'!DA491</f>
        <v>38</v>
      </c>
      <c r="DB24" s="47">
        <f>('[1]Work-sheet'!DB491)/100</f>
        <v>237.81</v>
      </c>
      <c r="DC24" s="48">
        <f t="shared" ref="DC24:DC35" si="48">IFERROR(DB24/CZ24*100,"-")</f>
        <v>1.2662454300218962</v>
      </c>
      <c r="DD24" s="46">
        <f>'[1]Work-sheet'!DD491</f>
        <v>1984.2334567600342</v>
      </c>
      <c r="DE24" s="47">
        <f>('[1]Work-sheet'!DE491)/100</f>
        <v>47048.9</v>
      </c>
      <c r="DF24" s="46">
        <f>'[1]Work-sheet'!DF491</f>
        <v>1211</v>
      </c>
      <c r="DG24" s="47">
        <f>('[1]Work-sheet'!DG491)/100</f>
        <v>8532.2999999999993</v>
      </c>
      <c r="DH24" s="48">
        <f t="shared" ref="DH24:DH35" si="49">IFERROR(DG24/DE24*100,"-")</f>
        <v>18.134961710050604</v>
      </c>
      <c r="DI24" s="46">
        <f>'[1]Work-sheet'!DI491</f>
        <v>50405</v>
      </c>
      <c r="DJ24" s="47">
        <f>('[1]Work-sheet'!DJ491)/100</f>
        <v>174304.97600000002</v>
      </c>
      <c r="DK24" s="46">
        <f>'[1]Work-sheet'!DK491</f>
        <v>67421</v>
      </c>
      <c r="DL24" s="47">
        <f>('[1]Work-sheet'!DL491)/100</f>
        <v>98537.81</v>
      </c>
      <c r="DM24" s="48">
        <f t="shared" ref="DM24:DM35" si="50">IFERROR(DL24/DJ24*100,"-")</f>
        <v>56.531839917180548</v>
      </c>
      <c r="DN24" s="46">
        <f>'[1]Work-sheet'!DN491</f>
        <v>84063</v>
      </c>
      <c r="DO24" s="47">
        <f>('[1]Work-sheet'!DO491)/100</f>
        <v>165683.12</v>
      </c>
      <c r="DP24" s="46">
        <f>'[1]Work-sheet'!DP491</f>
        <v>2904</v>
      </c>
      <c r="DQ24" s="47">
        <f>('[1]Work-sheet'!DQ491)/100</f>
        <v>33304</v>
      </c>
      <c r="DR24" s="48">
        <f t="shared" ref="DR24:DR35" si="51">IFERROR(DQ24/DO24*100,"-")</f>
        <v>20.101021757678151</v>
      </c>
      <c r="DS24" s="46">
        <f>'[1]Work-sheet'!DS491</f>
        <v>137859.670243209</v>
      </c>
      <c r="DT24" s="47">
        <f>('[1]Work-sheet'!DT491)/100</f>
        <v>405817.71531093866</v>
      </c>
      <c r="DU24" s="46">
        <f>'[1]Work-sheet'!DU491</f>
        <v>71576</v>
      </c>
      <c r="DV24" s="47">
        <f>('[1]Work-sheet'!DV491)/100</f>
        <v>142611.92000000001</v>
      </c>
      <c r="DW24" s="48">
        <f t="shared" ref="DW24:DW35" si="52">IFERROR(DV24/DT24*100,"-")</f>
        <v>35.141866562116533</v>
      </c>
      <c r="DX24" s="46">
        <f>'[1]Work-sheet'!DX491</f>
        <v>774754.89024320897</v>
      </c>
      <c r="DY24" s="47">
        <f>('[1]Work-sheet'!DY491)/100</f>
        <v>2228116.5237109386</v>
      </c>
      <c r="DZ24" s="46">
        <f>'[1]Work-sheet'!DZ491</f>
        <v>146505</v>
      </c>
      <c r="EA24" s="47">
        <f>('[1]Work-sheet'!EA491)/100</f>
        <v>332321.96000000002</v>
      </c>
      <c r="EB24" s="48">
        <f t="shared" ref="EB24:EB35" si="53">IFERROR(EA24/DY24*100,"-")</f>
        <v>14.914927314775989</v>
      </c>
      <c r="EC24" s="46">
        <f>'[1]Work-sheet'!EC491</f>
        <v>0</v>
      </c>
      <c r="ED24" s="47">
        <f>('[1]Work-sheet'!ED491)/100</f>
        <v>0</v>
      </c>
    </row>
    <row r="25" spans="1:134" ht="21" customHeight="1" x14ac:dyDescent="0.25">
      <c r="A25" s="14">
        <v>14</v>
      </c>
      <c r="B25" s="18" t="s">
        <v>78</v>
      </c>
      <c r="C25" s="14">
        <f>'[1]Work-sheet'!C513</f>
        <v>8510</v>
      </c>
      <c r="D25" s="19">
        <f>('[1]Work-sheet'!D513)/100</f>
        <v>20673.75</v>
      </c>
      <c r="E25" s="14">
        <f>'[1]Work-sheet'!E513</f>
        <v>607</v>
      </c>
      <c r="F25" s="19">
        <f>('[1]Work-sheet'!F513)/100</f>
        <v>966.9450999999998</v>
      </c>
      <c r="G25" s="20">
        <f t="shared" si="25"/>
        <v>4.6771635528145588</v>
      </c>
      <c r="H25" s="14">
        <f>'[1]Work-sheet'!H513</f>
        <v>765</v>
      </c>
      <c r="I25" s="19">
        <f>('[1]Work-sheet'!I513)/100</f>
        <v>556.86</v>
      </c>
      <c r="J25" s="14">
        <f>'[1]Work-sheet'!J513</f>
        <v>0</v>
      </c>
      <c r="K25" s="19">
        <f>('[1]Work-sheet'!K513)/100</f>
        <v>0</v>
      </c>
      <c r="L25" s="20">
        <f t="shared" si="29"/>
        <v>0</v>
      </c>
      <c r="M25" s="14">
        <f>'[1]Work-sheet'!M513</f>
        <v>579</v>
      </c>
      <c r="N25" s="19">
        <f>('[1]Work-sheet'!N513)/100</f>
        <v>2686.52</v>
      </c>
      <c r="O25" s="14">
        <f>'[1]Work-sheet'!O513</f>
        <v>1</v>
      </c>
      <c r="P25" s="19">
        <f>('[1]Work-sheet'!P513)/100</f>
        <v>449.94400000000002</v>
      </c>
      <c r="Q25" s="20">
        <f t="shared" si="30"/>
        <v>16.748209579679287</v>
      </c>
      <c r="R25" s="14">
        <f>'[1]Work-sheet'!R513</f>
        <v>9854</v>
      </c>
      <c r="S25" s="19">
        <f>('[1]Work-sheet'!S513)/100</f>
        <v>23917.13</v>
      </c>
      <c r="T25" s="14">
        <f>'[1]Work-sheet'!T513</f>
        <v>608</v>
      </c>
      <c r="U25" s="19">
        <f>('[1]Work-sheet'!U513)/100</f>
        <v>1416.8891000000001</v>
      </c>
      <c r="V25" s="20">
        <f t="shared" si="31"/>
        <v>5.9241602148752799</v>
      </c>
      <c r="W25" s="14">
        <f>'[1]Work-sheet'!W513</f>
        <v>7842</v>
      </c>
      <c r="X25" s="19">
        <f>('[1]Work-sheet'!X513)/100</f>
        <v>19805.98</v>
      </c>
      <c r="Y25" s="14">
        <f>'[1]Work-sheet'!Y513</f>
        <v>0</v>
      </c>
      <c r="Z25" s="19">
        <f>('[1]Work-sheet'!Z513)/100</f>
        <v>0</v>
      </c>
      <c r="AA25" s="20">
        <f t="shared" si="32"/>
        <v>0</v>
      </c>
      <c r="AB25" s="14">
        <f>'[1]Work-sheet'!AB513</f>
        <v>778</v>
      </c>
      <c r="AC25" s="19">
        <f>('[1]Work-sheet'!AC513)/100</f>
        <v>4749.5200000000004</v>
      </c>
      <c r="AD25" s="14">
        <f>'[1]Work-sheet'!AD513</f>
        <v>16</v>
      </c>
      <c r="AE25" s="19">
        <f>('[1]Work-sheet'!AE513)/100</f>
        <v>657.93169999999998</v>
      </c>
      <c r="AF25" s="20">
        <f t="shared" si="33"/>
        <v>13.852593525240446</v>
      </c>
      <c r="AG25" s="14">
        <f>'[1]Work-sheet'!AG513</f>
        <v>327</v>
      </c>
      <c r="AH25" s="19">
        <f>('[1]Work-sheet'!AH513)/100</f>
        <v>6129.17</v>
      </c>
      <c r="AI25" s="14">
        <f>'[1]Work-sheet'!AI513</f>
        <v>7</v>
      </c>
      <c r="AJ25" s="19">
        <f>('[1]Work-sheet'!AJ513)/100</f>
        <v>719.13</v>
      </c>
      <c r="AK25" s="20">
        <f t="shared" si="34"/>
        <v>11.73291000249626</v>
      </c>
      <c r="AL25" s="14">
        <f>'[1]Work-sheet'!AL513</f>
        <v>53</v>
      </c>
      <c r="AM25" s="19">
        <f>('[1]Work-sheet'!AM513)/100</f>
        <v>5929.23</v>
      </c>
      <c r="AN25" s="14">
        <f>'[1]Work-sheet'!AN513</f>
        <v>0</v>
      </c>
      <c r="AO25" s="19">
        <f>('[1]Work-sheet'!AO513)/100</f>
        <v>0</v>
      </c>
      <c r="AP25" s="20">
        <f t="shared" si="35"/>
        <v>0</v>
      </c>
      <c r="AQ25" s="14">
        <f>'[1]Work-sheet'!AQ513</f>
        <v>60</v>
      </c>
      <c r="AR25" s="19">
        <f>('[1]Work-sheet'!AR513)/100</f>
        <v>216.28</v>
      </c>
      <c r="AS25" s="14">
        <f>'[1]Work-sheet'!AS513</f>
        <v>0</v>
      </c>
      <c r="AT25" s="19">
        <f>('[1]Work-sheet'!AT513)/100</f>
        <v>0</v>
      </c>
      <c r="AU25" s="20">
        <f t="shared" si="36"/>
        <v>0</v>
      </c>
      <c r="AV25" s="14">
        <f>'[1]Work-sheet'!AV513</f>
        <v>102</v>
      </c>
      <c r="AW25" s="19">
        <f>('[1]Work-sheet'!AW513)/100</f>
        <v>403.12</v>
      </c>
      <c r="AX25" s="14">
        <f>'[1]Work-sheet'!AX513</f>
        <v>0</v>
      </c>
      <c r="AY25" s="19">
        <f>('[1]Work-sheet'!AY513)/100</f>
        <v>0</v>
      </c>
      <c r="AZ25" s="20">
        <f t="shared" si="37"/>
        <v>0</v>
      </c>
      <c r="BA25" s="14">
        <f>'[1]Work-sheet'!BA513</f>
        <v>1320</v>
      </c>
      <c r="BB25" s="19">
        <f>('[1]Work-sheet'!BB513)/100</f>
        <v>17427.32</v>
      </c>
      <c r="BC25" s="14">
        <f>'[1]Work-sheet'!BC513</f>
        <v>23</v>
      </c>
      <c r="BD25" s="19">
        <f>('[1]Work-sheet'!BD513)/100</f>
        <v>1377.0617000000002</v>
      </c>
      <c r="BE25" s="20">
        <f t="shared" si="38"/>
        <v>7.901741059440007</v>
      </c>
      <c r="BF25" s="14">
        <f>'[1]Work-sheet'!BF513</f>
        <v>2</v>
      </c>
      <c r="BG25" s="19">
        <f>('[1]Work-sheet'!BG513)/100</f>
        <v>1</v>
      </c>
      <c r="BH25" s="14">
        <f>'[1]Work-sheet'!BH513</f>
        <v>0</v>
      </c>
      <c r="BI25" s="19">
        <f>('[1]Work-sheet'!BI513)/100</f>
        <v>0</v>
      </c>
      <c r="BJ25" s="20">
        <f t="shared" si="39"/>
        <v>0</v>
      </c>
      <c r="BK25" s="14">
        <f>'[1]Work-sheet'!BK513</f>
        <v>223.36</v>
      </c>
      <c r="BL25" s="19">
        <f>('[1]Work-sheet'!BL513)/100</f>
        <v>663.45</v>
      </c>
      <c r="BM25" s="14">
        <f>'[1]Work-sheet'!BM513</f>
        <v>6</v>
      </c>
      <c r="BN25" s="19">
        <f>('[1]Work-sheet'!BN513)/100</f>
        <v>30.96</v>
      </c>
      <c r="BO25" s="20">
        <f t="shared" si="40"/>
        <v>4.6665159394076419</v>
      </c>
      <c r="BP25" s="14">
        <f>'[1]Work-sheet'!BP513</f>
        <v>522</v>
      </c>
      <c r="BQ25" s="19">
        <f>('[1]Work-sheet'!BQ513)/100</f>
        <v>4834.08</v>
      </c>
      <c r="BR25" s="14">
        <f>'[1]Work-sheet'!BR513</f>
        <v>33</v>
      </c>
      <c r="BS25" s="19">
        <f>('[1]Work-sheet'!BS513)/100</f>
        <v>507.86</v>
      </c>
      <c r="BT25" s="20">
        <f t="shared" si="41"/>
        <v>10.505825306987058</v>
      </c>
      <c r="BU25" s="14">
        <f>'[1]Work-sheet'!BU513</f>
        <v>211</v>
      </c>
      <c r="BV25" s="19">
        <f>('[1]Work-sheet'!BV513)/100</f>
        <v>579.5</v>
      </c>
      <c r="BW25" s="14">
        <f>'[1]Work-sheet'!BW513</f>
        <v>0</v>
      </c>
      <c r="BX25" s="19">
        <f>('[1]Work-sheet'!BX513)/100</f>
        <v>0</v>
      </c>
      <c r="BY25" s="20">
        <f t="shared" si="42"/>
        <v>0</v>
      </c>
      <c r="BZ25" s="14">
        <f>'[1]Work-sheet'!BZ513</f>
        <v>175</v>
      </c>
      <c r="CA25" s="19">
        <f>('[1]Work-sheet'!CA513)/100</f>
        <v>75.075800000000001</v>
      </c>
      <c r="CB25" s="14">
        <f>'[1]Work-sheet'!CB513</f>
        <v>0</v>
      </c>
      <c r="CC25" s="19">
        <f>('[1]Work-sheet'!CC513)/100</f>
        <v>0</v>
      </c>
      <c r="CD25" s="20">
        <f t="shared" si="43"/>
        <v>0</v>
      </c>
      <c r="CE25" s="14">
        <f>'[1]Work-sheet'!CE513</f>
        <v>1637</v>
      </c>
      <c r="CF25" s="19">
        <f>('[1]Work-sheet'!CF513)/100</f>
        <v>1109.3499999999999</v>
      </c>
      <c r="CG25" s="14">
        <f>'[1]Work-sheet'!CG513</f>
        <v>0</v>
      </c>
      <c r="CH25" s="19">
        <f>('[1]Work-sheet'!CH513)/100</f>
        <v>0</v>
      </c>
      <c r="CI25" s="20">
        <f t="shared" si="44"/>
        <v>0</v>
      </c>
      <c r="CJ25" s="14">
        <f>'[1]Work-sheet'!CJ513</f>
        <v>13944.36</v>
      </c>
      <c r="CK25" s="19">
        <f>('[1]Work-sheet'!CK513)/100</f>
        <v>48606.9058</v>
      </c>
      <c r="CL25" s="14">
        <f>'[1]Work-sheet'!CL513</f>
        <v>670</v>
      </c>
      <c r="CM25" s="19">
        <f>('[1]Work-sheet'!CM513)/100</f>
        <v>3332.7708000000002</v>
      </c>
      <c r="CN25" s="20">
        <f t="shared" si="45"/>
        <v>6.8565788032530968</v>
      </c>
      <c r="CO25" s="14">
        <f>'[1]Work-sheet'!CO513</f>
        <v>836.159862565092</v>
      </c>
      <c r="CP25" s="19">
        <f>('[1]Work-sheet'!CP513)/100</f>
        <v>1883.160486</v>
      </c>
      <c r="CQ25" s="14">
        <f>'[1]Work-sheet'!CQ513</f>
        <v>382</v>
      </c>
      <c r="CR25" s="19">
        <f>('[1]Work-sheet'!CR513)/100</f>
        <v>608.8966999999999</v>
      </c>
      <c r="CS25" s="20">
        <f t="shared" si="46"/>
        <v>32.333765737265999</v>
      </c>
      <c r="CT25" s="14">
        <f>'[1]Work-sheet'!CT513</f>
        <v>0</v>
      </c>
      <c r="CU25" s="19">
        <f>('[1]Work-sheet'!CU513)/100</f>
        <v>0</v>
      </c>
      <c r="CV25" s="14">
        <f>'[1]Work-sheet'!CV513</f>
        <v>0</v>
      </c>
      <c r="CW25" s="19">
        <f>('[1]Work-sheet'!CW513)/100</f>
        <v>0</v>
      </c>
      <c r="CX25" s="20" t="str">
        <f t="shared" si="47"/>
        <v>-</v>
      </c>
      <c r="CY25" s="14">
        <f>'[1]Work-sheet'!CY513</f>
        <v>52.234502679396698</v>
      </c>
      <c r="CZ25" s="19">
        <f>('[1]Work-sheet'!CZ513)/100</f>
        <v>580.54627947336371</v>
      </c>
      <c r="DA25" s="14">
        <f>'[1]Work-sheet'!DA513</f>
        <v>0</v>
      </c>
      <c r="DB25" s="19">
        <f>('[1]Work-sheet'!DB513)/100</f>
        <v>0</v>
      </c>
      <c r="DC25" s="20">
        <f t="shared" si="48"/>
        <v>0</v>
      </c>
      <c r="DD25" s="14">
        <f>'[1]Work-sheet'!DD513</f>
        <v>70.432956251925646</v>
      </c>
      <c r="DE25" s="19">
        <f>('[1]Work-sheet'!DE513)/100</f>
        <v>1834.1136812904383</v>
      </c>
      <c r="DF25" s="14">
        <f>'[1]Work-sheet'!DF513</f>
        <v>2</v>
      </c>
      <c r="DG25" s="19">
        <f>('[1]Work-sheet'!DG513)/100</f>
        <v>103.47</v>
      </c>
      <c r="DH25" s="20">
        <f t="shared" si="49"/>
        <v>5.6414169446247735</v>
      </c>
      <c r="DI25" s="14">
        <f>'[1]Work-sheet'!DI513</f>
        <v>1417.2517786975286</v>
      </c>
      <c r="DJ25" s="19">
        <f>('[1]Work-sheet'!DJ513)/100</f>
        <v>6919.110636092586</v>
      </c>
      <c r="DK25" s="14">
        <f>'[1]Work-sheet'!DK513</f>
        <v>0</v>
      </c>
      <c r="DL25" s="19">
        <f>('[1]Work-sheet'!DL513)/100</f>
        <v>0</v>
      </c>
      <c r="DM25" s="20">
        <f t="shared" si="50"/>
        <v>0</v>
      </c>
      <c r="DN25" s="14">
        <f>'[1]Work-sheet'!DN513</f>
        <v>2647.3289511670278</v>
      </c>
      <c r="DO25" s="19">
        <f>('[1]Work-sheet'!DO513)/100</f>
        <v>6229.5121511670268</v>
      </c>
      <c r="DP25" s="14">
        <f>'[1]Work-sheet'!DP513</f>
        <v>9077</v>
      </c>
      <c r="DQ25" s="19">
        <f>('[1]Work-sheet'!DQ513)/100</f>
        <v>4660.32</v>
      </c>
      <c r="DR25" s="20">
        <f t="shared" si="51"/>
        <v>74.810352510941698</v>
      </c>
      <c r="DS25" s="14">
        <f>'[1]Work-sheet'!DS513</f>
        <v>4187.2481887958784</v>
      </c>
      <c r="DT25" s="19">
        <f>('[1]Work-sheet'!DT513)/100</f>
        <v>15563.282748023415</v>
      </c>
      <c r="DU25" s="14">
        <f>'[1]Work-sheet'!DU513</f>
        <v>9079</v>
      </c>
      <c r="DV25" s="19">
        <f>('[1]Work-sheet'!DV513)/100</f>
        <v>4763.79</v>
      </c>
      <c r="DW25" s="20">
        <f t="shared" si="52"/>
        <v>30.609159244408225</v>
      </c>
      <c r="DX25" s="14">
        <f>'[1]Work-sheet'!DX513</f>
        <v>18131.608188795879</v>
      </c>
      <c r="DY25" s="19">
        <f>('[1]Work-sheet'!DY513)/100</f>
        <v>64170.18854802342</v>
      </c>
      <c r="DZ25" s="14">
        <f>'[1]Work-sheet'!DZ513</f>
        <v>9749</v>
      </c>
      <c r="EA25" s="19">
        <f>('[1]Work-sheet'!EA513)/100</f>
        <v>8096.5607999999993</v>
      </c>
      <c r="EB25" s="20">
        <f t="shared" si="53"/>
        <v>12.617324310868636</v>
      </c>
      <c r="EC25" s="14">
        <f>'[1]Work-sheet'!EC513</f>
        <v>0</v>
      </c>
      <c r="ED25" s="19">
        <f>('[1]Work-sheet'!ED513)/100</f>
        <v>0</v>
      </c>
    </row>
    <row r="26" spans="1:134" ht="21" customHeight="1" x14ac:dyDescent="0.25">
      <c r="A26" s="50">
        <v>15</v>
      </c>
      <c r="B26" s="18" t="s">
        <v>79</v>
      </c>
      <c r="C26" s="14">
        <f>'[1]Work-sheet'!C535</f>
        <v>26875</v>
      </c>
      <c r="D26" s="19">
        <f>('[1]Work-sheet'!D535)/100</f>
        <v>77605.77</v>
      </c>
      <c r="E26" s="14">
        <f>'[1]Work-sheet'!E535</f>
        <v>2158</v>
      </c>
      <c r="F26" s="19">
        <f>('[1]Work-sheet'!F535)/100</f>
        <v>8362.3444999999992</v>
      </c>
      <c r="G26" s="20">
        <f t="shared" si="25"/>
        <v>10.775415925903447</v>
      </c>
      <c r="H26" s="14">
        <f>'[1]Work-sheet'!H535</f>
        <v>1264</v>
      </c>
      <c r="I26" s="19">
        <f>('[1]Work-sheet'!I535)/100</f>
        <v>1853.98</v>
      </c>
      <c r="J26" s="14">
        <f>'[1]Work-sheet'!J535</f>
        <v>0</v>
      </c>
      <c r="K26" s="19">
        <f>('[1]Work-sheet'!K535)/100</f>
        <v>0</v>
      </c>
      <c r="L26" s="20">
        <f t="shared" si="29"/>
        <v>0</v>
      </c>
      <c r="M26" s="14">
        <f>'[1]Work-sheet'!M535</f>
        <v>1415</v>
      </c>
      <c r="N26" s="19">
        <f>('[1]Work-sheet'!N535)/100</f>
        <v>6230.51</v>
      </c>
      <c r="O26" s="14">
        <f>'[1]Work-sheet'!O535</f>
        <v>13</v>
      </c>
      <c r="P26" s="19">
        <f>('[1]Work-sheet'!P535)/100</f>
        <v>695.13970000000006</v>
      </c>
      <c r="Q26" s="20">
        <f t="shared" si="30"/>
        <v>11.157027273850776</v>
      </c>
      <c r="R26" s="14">
        <f>'[1]Work-sheet'!R535</f>
        <v>29554</v>
      </c>
      <c r="S26" s="19">
        <f>('[1]Work-sheet'!S535)/100</f>
        <v>85690.26</v>
      </c>
      <c r="T26" s="14">
        <f>'[1]Work-sheet'!T535</f>
        <v>2171</v>
      </c>
      <c r="U26" s="19">
        <f>('[1]Work-sheet'!U535)/100</f>
        <v>9057.4842000000008</v>
      </c>
      <c r="V26" s="20">
        <f t="shared" si="31"/>
        <v>10.570027678758358</v>
      </c>
      <c r="W26" s="14">
        <f>'[1]Work-sheet'!W535</f>
        <v>24460</v>
      </c>
      <c r="X26" s="19">
        <f>('[1]Work-sheet'!X535)/100</f>
        <v>67320.600000000006</v>
      </c>
      <c r="Y26" s="14">
        <f>'[1]Work-sheet'!Y535</f>
        <v>1301</v>
      </c>
      <c r="Z26" s="19">
        <f>('[1]Work-sheet'!Z535)/100</f>
        <v>7716.8811000000014</v>
      </c>
      <c r="AA26" s="20">
        <f t="shared" si="32"/>
        <v>11.462882238126221</v>
      </c>
      <c r="AB26" s="14">
        <f>'[1]Work-sheet'!AB535</f>
        <v>2504</v>
      </c>
      <c r="AC26" s="19">
        <f>('[1]Work-sheet'!AC535)/100</f>
        <v>13987.44</v>
      </c>
      <c r="AD26" s="14">
        <f>'[1]Work-sheet'!AD535</f>
        <v>251</v>
      </c>
      <c r="AE26" s="19">
        <f>('[1]Work-sheet'!AE535)/100</f>
        <v>5636.0929999999989</v>
      </c>
      <c r="AF26" s="20">
        <f t="shared" si="33"/>
        <v>40.293956578187277</v>
      </c>
      <c r="AG26" s="14">
        <f>'[1]Work-sheet'!AG535</f>
        <v>1236</v>
      </c>
      <c r="AH26" s="19">
        <f>('[1]Work-sheet'!AH535)/100</f>
        <v>24625.74</v>
      </c>
      <c r="AI26" s="14">
        <f>'[1]Work-sheet'!AI535</f>
        <v>175</v>
      </c>
      <c r="AJ26" s="19">
        <f>('[1]Work-sheet'!AJ535)/100</f>
        <v>4840.9097000000002</v>
      </c>
      <c r="AK26" s="20">
        <f t="shared" si="34"/>
        <v>19.657925812584718</v>
      </c>
      <c r="AL26" s="14">
        <f>'[1]Work-sheet'!AL535</f>
        <v>131</v>
      </c>
      <c r="AM26" s="19">
        <f>('[1]Work-sheet'!AM535)/100</f>
        <v>17044.68</v>
      </c>
      <c r="AN26" s="14">
        <f>'[1]Work-sheet'!AN535</f>
        <v>17</v>
      </c>
      <c r="AO26" s="19">
        <f>('[1]Work-sheet'!AO535)/100</f>
        <v>1138.3471999999999</v>
      </c>
      <c r="AP26" s="20">
        <f t="shared" si="35"/>
        <v>6.6786070492376499</v>
      </c>
      <c r="AQ26" s="14">
        <f>'[1]Work-sheet'!AQ535</f>
        <v>242</v>
      </c>
      <c r="AR26" s="19">
        <f>('[1]Work-sheet'!AR535)/100</f>
        <v>1098.98</v>
      </c>
      <c r="AS26" s="14">
        <f>'[1]Work-sheet'!AS535</f>
        <v>0</v>
      </c>
      <c r="AT26" s="19">
        <f>('[1]Work-sheet'!AT535)/100</f>
        <v>0</v>
      </c>
      <c r="AU26" s="20">
        <f t="shared" si="36"/>
        <v>0</v>
      </c>
      <c r="AV26" s="14">
        <f>'[1]Work-sheet'!AV535</f>
        <v>355</v>
      </c>
      <c r="AW26" s="19">
        <f>('[1]Work-sheet'!AW535)/100</f>
        <v>1534.48</v>
      </c>
      <c r="AX26" s="14">
        <f>'[1]Work-sheet'!AX535</f>
        <v>0</v>
      </c>
      <c r="AY26" s="19">
        <f>('[1]Work-sheet'!AY535)/100</f>
        <v>0</v>
      </c>
      <c r="AZ26" s="20">
        <f t="shared" si="37"/>
        <v>0</v>
      </c>
      <c r="BA26" s="14">
        <f>'[1]Work-sheet'!BA535</f>
        <v>4468</v>
      </c>
      <c r="BB26" s="19">
        <f>('[1]Work-sheet'!BB535)/100</f>
        <v>58291.32</v>
      </c>
      <c r="BC26" s="14">
        <f>'[1]Work-sheet'!BC535</f>
        <v>443</v>
      </c>
      <c r="BD26" s="19">
        <f>('[1]Work-sheet'!BD535)/100</f>
        <v>11615.349899999999</v>
      </c>
      <c r="BE26" s="20">
        <f t="shared" si="38"/>
        <v>19.92637994816381</v>
      </c>
      <c r="BF26" s="14">
        <f>'[1]Work-sheet'!BF535</f>
        <v>50</v>
      </c>
      <c r="BG26" s="19">
        <f>('[1]Work-sheet'!BG535)/100</f>
        <v>1988.81</v>
      </c>
      <c r="BH26" s="14">
        <f>'[1]Work-sheet'!BH535</f>
        <v>0</v>
      </c>
      <c r="BI26" s="19">
        <f>('[1]Work-sheet'!BI535)/100</f>
        <v>0</v>
      </c>
      <c r="BJ26" s="20">
        <f t="shared" si="39"/>
        <v>0</v>
      </c>
      <c r="BK26" s="14">
        <f>'[1]Work-sheet'!BK535</f>
        <v>837</v>
      </c>
      <c r="BL26" s="19">
        <f>('[1]Work-sheet'!BL535)/100</f>
        <v>4026.17</v>
      </c>
      <c r="BM26" s="14">
        <f>'[1]Work-sheet'!BM535</f>
        <v>0</v>
      </c>
      <c r="BN26" s="19">
        <f>('[1]Work-sheet'!BN535)/100</f>
        <v>0</v>
      </c>
      <c r="BO26" s="20">
        <f t="shared" si="40"/>
        <v>0</v>
      </c>
      <c r="BP26" s="14">
        <f>'[1]Work-sheet'!BP535</f>
        <v>1991</v>
      </c>
      <c r="BQ26" s="19">
        <f>('[1]Work-sheet'!BQ535)/100</f>
        <v>17533.39</v>
      </c>
      <c r="BR26" s="14">
        <f>'[1]Work-sheet'!BR535</f>
        <v>81</v>
      </c>
      <c r="BS26" s="19">
        <f>('[1]Work-sheet'!BS535)/100</f>
        <v>80.291699999999992</v>
      </c>
      <c r="BT26" s="20">
        <f t="shared" si="41"/>
        <v>0.45793597245027912</v>
      </c>
      <c r="BU26" s="14">
        <f>'[1]Work-sheet'!BU535</f>
        <v>714</v>
      </c>
      <c r="BV26" s="19">
        <f>('[1]Work-sheet'!BV535)/100</f>
        <v>1927.75</v>
      </c>
      <c r="BW26" s="14">
        <f>'[1]Work-sheet'!BW535</f>
        <v>0</v>
      </c>
      <c r="BX26" s="19">
        <f>('[1]Work-sheet'!BX535)/100</f>
        <v>0</v>
      </c>
      <c r="BY26" s="20">
        <f t="shared" si="42"/>
        <v>0</v>
      </c>
      <c r="BZ26" s="14">
        <f>'[1]Work-sheet'!BZ535</f>
        <v>743</v>
      </c>
      <c r="CA26" s="19">
        <f>('[1]Work-sheet'!CA535)/100</f>
        <v>364.96749999999997</v>
      </c>
      <c r="CB26" s="14">
        <f>'[1]Work-sheet'!CB535</f>
        <v>0</v>
      </c>
      <c r="CC26" s="19">
        <f>('[1]Work-sheet'!CC535)/100</f>
        <v>0</v>
      </c>
      <c r="CD26" s="20">
        <f t="shared" si="43"/>
        <v>0</v>
      </c>
      <c r="CE26" s="14">
        <f>'[1]Work-sheet'!CE535</f>
        <v>2588.4</v>
      </c>
      <c r="CF26" s="19">
        <f>('[1]Work-sheet'!CF535)/100</f>
        <v>2669.88</v>
      </c>
      <c r="CG26" s="14">
        <f>'[1]Work-sheet'!CG535</f>
        <v>0</v>
      </c>
      <c r="CH26" s="19">
        <f>('[1]Work-sheet'!CH535)/100</f>
        <v>0</v>
      </c>
      <c r="CI26" s="20">
        <f t="shared" si="44"/>
        <v>0</v>
      </c>
      <c r="CJ26" s="14">
        <f>'[1]Work-sheet'!CJ535</f>
        <v>40945.4</v>
      </c>
      <c r="CK26" s="19">
        <f>('[1]Work-sheet'!CK535)/100</f>
        <v>172492.54749999999</v>
      </c>
      <c r="CL26" s="14">
        <f>'[1]Work-sheet'!CL535</f>
        <v>2695</v>
      </c>
      <c r="CM26" s="19">
        <f>('[1]Work-sheet'!CM535)/100</f>
        <v>20753.125800000002</v>
      </c>
      <c r="CN26" s="20">
        <f t="shared" si="45"/>
        <v>12.031317353000425</v>
      </c>
      <c r="CO26" s="14">
        <f>'[1]Work-sheet'!CO535</f>
        <v>3622.932735187504</v>
      </c>
      <c r="CP26" s="19">
        <f>('[1]Work-sheet'!CP535)/100</f>
        <v>9417.2454039999993</v>
      </c>
      <c r="CQ26" s="14">
        <f>'[1]Work-sheet'!CQ535</f>
        <v>1290</v>
      </c>
      <c r="CR26" s="19">
        <f>('[1]Work-sheet'!CR535)/100</f>
        <v>6777.5378000000001</v>
      </c>
      <c r="CS26" s="20">
        <f t="shared" si="46"/>
        <v>71.969429586290943</v>
      </c>
      <c r="CT26" s="14">
        <f>'[1]Work-sheet'!CT535</f>
        <v>0</v>
      </c>
      <c r="CU26" s="19">
        <f>('[1]Work-sheet'!CU535)/100</f>
        <v>0</v>
      </c>
      <c r="CV26" s="14">
        <f>'[1]Work-sheet'!CV535</f>
        <v>0</v>
      </c>
      <c r="CW26" s="19">
        <f>('[1]Work-sheet'!CW535)/100</f>
        <v>0</v>
      </c>
      <c r="CX26" s="20" t="str">
        <f t="shared" si="47"/>
        <v>-</v>
      </c>
      <c r="CY26" s="14">
        <f>'[1]Work-sheet'!CY535</f>
        <v>181.82367318626109</v>
      </c>
      <c r="CZ26" s="19">
        <f>('[1]Work-sheet'!CZ535)/100</f>
        <v>2037.4087550488716</v>
      </c>
      <c r="DA26" s="14">
        <f>'[1]Work-sheet'!DA535</f>
        <v>0</v>
      </c>
      <c r="DB26" s="19">
        <f>('[1]Work-sheet'!DB535)/100</f>
        <v>0</v>
      </c>
      <c r="DC26" s="20">
        <f t="shared" si="48"/>
        <v>0</v>
      </c>
      <c r="DD26" s="14">
        <f>'[1]Work-sheet'!DD535</f>
        <v>274.01945410127581</v>
      </c>
      <c r="DE26" s="19">
        <f>('[1]Work-sheet'!DE535)/100</f>
        <v>6286.1677361267921</v>
      </c>
      <c r="DF26" s="14">
        <f>'[1]Work-sheet'!DF535</f>
        <v>0</v>
      </c>
      <c r="DG26" s="19">
        <f>('[1]Work-sheet'!DG535)/100</f>
        <v>0</v>
      </c>
      <c r="DH26" s="20">
        <f t="shared" si="49"/>
        <v>0</v>
      </c>
      <c r="DI26" s="14">
        <f>'[1]Work-sheet'!DI535</f>
        <v>4830.3293738356288</v>
      </c>
      <c r="DJ26" s="19">
        <f>('[1]Work-sheet'!DJ535)/100</f>
        <v>17613.346561506885</v>
      </c>
      <c r="DK26" s="14">
        <f>'[1]Work-sheet'!DK535</f>
        <v>111</v>
      </c>
      <c r="DL26" s="19">
        <f>('[1]Work-sheet'!DL535)/100</f>
        <v>270.28890000000001</v>
      </c>
      <c r="DM26" s="20">
        <f t="shared" si="50"/>
        <v>1.5345686809496117</v>
      </c>
      <c r="DN26" s="14">
        <f>'[1]Work-sheet'!DN535</f>
        <v>15838</v>
      </c>
      <c r="DO26" s="19">
        <f>('[1]Work-sheet'!DO535)/100</f>
        <v>14315.27</v>
      </c>
      <c r="DP26" s="14">
        <f>'[1]Work-sheet'!DP535</f>
        <v>1797</v>
      </c>
      <c r="DQ26" s="19">
        <f>('[1]Work-sheet'!DQ535)/100</f>
        <v>11374.216499999999</v>
      </c>
      <c r="DR26" s="20">
        <f t="shared" si="51"/>
        <v>79.455130779929391</v>
      </c>
      <c r="DS26" s="14">
        <f>'[1]Work-sheet'!DS535</f>
        <v>21124.172501123165</v>
      </c>
      <c r="DT26" s="19">
        <f>('[1]Work-sheet'!DT535)/100</f>
        <v>40252.193052682553</v>
      </c>
      <c r="DU26" s="14">
        <f>'[1]Work-sheet'!DU535</f>
        <v>1908</v>
      </c>
      <c r="DV26" s="19">
        <f>('[1]Work-sheet'!DV535)/100</f>
        <v>11644.5054</v>
      </c>
      <c r="DW26" s="20">
        <f t="shared" si="52"/>
        <v>28.928871986576066</v>
      </c>
      <c r="DX26" s="14">
        <f>'[1]Work-sheet'!DX535</f>
        <v>62069.57250112317</v>
      </c>
      <c r="DY26" s="19">
        <f>('[1]Work-sheet'!DY535)/100</f>
        <v>212744.74055268258</v>
      </c>
      <c r="DZ26" s="14">
        <f>'[1]Work-sheet'!DZ535</f>
        <v>4603</v>
      </c>
      <c r="EA26" s="19">
        <f>('[1]Work-sheet'!EA535)/100</f>
        <v>32397.631199999993</v>
      </c>
      <c r="EB26" s="20">
        <f t="shared" si="53"/>
        <v>15.228405231469061</v>
      </c>
      <c r="EC26" s="14">
        <f>'[1]Work-sheet'!EC535</f>
        <v>0</v>
      </c>
      <c r="ED26" s="19">
        <f>('[1]Work-sheet'!ED535)/100</f>
        <v>0</v>
      </c>
    </row>
    <row r="27" spans="1:134" ht="21" customHeight="1" x14ac:dyDescent="0.25">
      <c r="A27" s="44">
        <v>16</v>
      </c>
      <c r="B27" s="18" t="s">
        <v>80</v>
      </c>
      <c r="C27" s="14">
        <f>'[1]Work-sheet'!C557</f>
        <v>2674</v>
      </c>
      <c r="D27" s="19">
        <f>('[1]Work-sheet'!D557)/100</f>
        <v>619.74</v>
      </c>
      <c r="E27" s="14">
        <f>'[1]Work-sheet'!E557</f>
        <v>0</v>
      </c>
      <c r="F27" s="19">
        <f>('[1]Work-sheet'!F557)/100</f>
        <v>0</v>
      </c>
      <c r="G27" s="20">
        <f t="shared" si="25"/>
        <v>0</v>
      </c>
      <c r="H27" s="14">
        <f>'[1]Work-sheet'!H557</f>
        <v>33</v>
      </c>
      <c r="I27" s="19">
        <f>('[1]Work-sheet'!I557)/100</f>
        <v>16.579999999999998</v>
      </c>
      <c r="J27" s="14">
        <f>'[1]Work-sheet'!J557</f>
        <v>0</v>
      </c>
      <c r="K27" s="19">
        <f>('[1]Work-sheet'!K557)/100</f>
        <v>0</v>
      </c>
      <c r="L27" s="20">
        <f t="shared" si="29"/>
        <v>0</v>
      </c>
      <c r="M27" s="14">
        <f>'[1]Work-sheet'!M557</f>
        <v>35</v>
      </c>
      <c r="N27" s="19">
        <f>('[1]Work-sheet'!N557)/100</f>
        <v>176.86</v>
      </c>
      <c r="O27" s="14">
        <f>'[1]Work-sheet'!O557</f>
        <v>0</v>
      </c>
      <c r="P27" s="19">
        <f>('[1]Work-sheet'!P557)/100</f>
        <v>0</v>
      </c>
      <c r="Q27" s="20">
        <f t="shared" si="30"/>
        <v>0</v>
      </c>
      <c r="R27" s="14">
        <f>'[1]Work-sheet'!R557</f>
        <v>2742</v>
      </c>
      <c r="S27" s="19">
        <f>('[1]Work-sheet'!S557)/100</f>
        <v>813.18</v>
      </c>
      <c r="T27" s="14">
        <f>'[1]Work-sheet'!T557</f>
        <v>0</v>
      </c>
      <c r="U27" s="19">
        <f>('[1]Work-sheet'!U557)/100</f>
        <v>0</v>
      </c>
      <c r="V27" s="20">
        <f t="shared" si="31"/>
        <v>0</v>
      </c>
      <c r="W27" s="14">
        <f>'[1]Work-sheet'!W557</f>
        <v>2659</v>
      </c>
      <c r="X27" s="19">
        <f>('[1]Work-sheet'!X557)/100</f>
        <v>590.89</v>
      </c>
      <c r="Y27" s="14">
        <f>'[1]Work-sheet'!Y557</f>
        <v>0</v>
      </c>
      <c r="Z27" s="19">
        <f>('[1]Work-sheet'!Z557)/100</f>
        <v>0</v>
      </c>
      <c r="AA27" s="20">
        <f t="shared" si="32"/>
        <v>0</v>
      </c>
      <c r="AB27" s="14">
        <f>'[1]Work-sheet'!AB557</f>
        <v>30</v>
      </c>
      <c r="AC27" s="19">
        <f>('[1]Work-sheet'!AC557)/100</f>
        <v>294.17</v>
      </c>
      <c r="AD27" s="14">
        <f>'[1]Work-sheet'!AD557</f>
        <v>0</v>
      </c>
      <c r="AE27" s="19">
        <f>('[1]Work-sheet'!AE557)/100</f>
        <v>0</v>
      </c>
      <c r="AF27" s="20">
        <f t="shared" si="33"/>
        <v>0</v>
      </c>
      <c r="AG27" s="14">
        <f>'[1]Work-sheet'!AG557</f>
        <v>5</v>
      </c>
      <c r="AH27" s="19">
        <f>('[1]Work-sheet'!AH557)/100</f>
        <v>214.5</v>
      </c>
      <c r="AI27" s="14">
        <f>'[1]Work-sheet'!AI557</f>
        <v>0</v>
      </c>
      <c r="AJ27" s="19">
        <f>('[1]Work-sheet'!AJ557)/100</f>
        <v>0</v>
      </c>
      <c r="AK27" s="20">
        <f t="shared" si="34"/>
        <v>0</v>
      </c>
      <c r="AL27" s="14">
        <f>'[1]Work-sheet'!AL557</f>
        <v>2</v>
      </c>
      <c r="AM27" s="19">
        <f>('[1]Work-sheet'!AM557)/100</f>
        <v>85.8</v>
      </c>
      <c r="AN27" s="14">
        <f>'[1]Work-sheet'!AN557</f>
        <v>0</v>
      </c>
      <c r="AO27" s="19">
        <f>('[1]Work-sheet'!AO557)/100</f>
        <v>0</v>
      </c>
      <c r="AP27" s="20">
        <f t="shared" si="35"/>
        <v>0</v>
      </c>
      <c r="AQ27" s="14">
        <f>'[1]Work-sheet'!AQ557</f>
        <v>3</v>
      </c>
      <c r="AR27" s="19">
        <f>('[1]Work-sheet'!AR557)/100</f>
        <v>6.13</v>
      </c>
      <c r="AS27" s="14">
        <f>'[1]Work-sheet'!AS557</f>
        <v>0</v>
      </c>
      <c r="AT27" s="19">
        <f>('[1]Work-sheet'!AT557)/100</f>
        <v>0</v>
      </c>
      <c r="AU27" s="20">
        <f t="shared" si="36"/>
        <v>0</v>
      </c>
      <c r="AV27" s="14">
        <f>'[1]Work-sheet'!AV557</f>
        <v>1</v>
      </c>
      <c r="AW27" s="19">
        <f>('[1]Work-sheet'!AW557)/100</f>
        <v>12.26</v>
      </c>
      <c r="AX27" s="14">
        <f>'[1]Work-sheet'!AX557</f>
        <v>0</v>
      </c>
      <c r="AY27" s="19">
        <f>('[1]Work-sheet'!AY557)/100</f>
        <v>0</v>
      </c>
      <c r="AZ27" s="20">
        <f t="shared" si="37"/>
        <v>0</v>
      </c>
      <c r="BA27" s="14">
        <f>'[1]Work-sheet'!BA557</f>
        <v>41</v>
      </c>
      <c r="BB27" s="19">
        <f>('[1]Work-sheet'!BB557)/100</f>
        <v>612.86</v>
      </c>
      <c r="BC27" s="14">
        <f>'[1]Work-sheet'!BC557</f>
        <v>0</v>
      </c>
      <c r="BD27" s="19">
        <f>('[1]Work-sheet'!BD557)/100</f>
        <v>0</v>
      </c>
      <c r="BE27" s="20">
        <f t="shared" si="38"/>
        <v>0</v>
      </c>
      <c r="BF27" s="14">
        <f>'[1]Work-sheet'!BF557</f>
        <v>0</v>
      </c>
      <c r="BG27" s="19">
        <f>('[1]Work-sheet'!BG557)/100</f>
        <v>0</v>
      </c>
      <c r="BH27" s="14">
        <f>'[1]Work-sheet'!BH557</f>
        <v>0</v>
      </c>
      <c r="BI27" s="19">
        <f>('[1]Work-sheet'!BI557)/100</f>
        <v>0</v>
      </c>
      <c r="BJ27" s="20" t="str">
        <f t="shared" si="39"/>
        <v>-</v>
      </c>
      <c r="BK27" s="14">
        <f>'[1]Work-sheet'!BK557</f>
        <v>17</v>
      </c>
      <c r="BL27" s="19">
        <f>('[1]Work-sheet'!BL557)/100</f>
        <v>30</v>
      </c>
      <c r="BM27" s="14">
        <f>'[1]Work-sheet'!BM557</f>
        <v>0</v>
      </c>
      <c r="BN27" s="19">
        <f>('[1]Work-sheet'!BN557)/100</f>
        <v>0</v>
      </c>
      <c r="BO27" s="20">
        <f t="shared" si="40"/>
        <v>0</v>
      </c>
      <c r="BP27" s="14">
        <f>'[1]Work-sheet'!BP557</f>
        <v>11</v>
      </c>
      <c r="BQ27" s="19">
        <f>('[1]Work-sheet'!BQ557)/100</f>
        <v>91</v>
      </c>
      <c r="BR27" s="14">
        <f>'[1]Work-sheet'!BR557</f>
        <v>0</v>
      </c>
      <c r="BS27" s="19">
        <f>('[1]Work-sheet'!BS557)/100</f>
        <v>0</v>
      </c>
      <c r="BT27" s="20">
        <f t="shared" si="41"/>
        <v>0</v>
      </c>
      <c r="BU27" s="14">
        <f>'[1]Work-sheet'!BU557</f>
        <v>0</v>
      </c>
      <c r="BV27" s="19">
        <f>('[1]Work-sheet'!BV557)/100</f>
        <v>0</v>
      </c>
      <c r="BW27" s="14">
        <f>'[1]Work-sheet'!BW557</f>
        <v>0</v>
      </c>
      <c r="BX27" s="19">
        <f>('[1]Work-sheet'!BX557)/100</f>
        <v>0</v>
      </c>
      <c r="BY27" s="20" t="str">
        <f t="shared" si="42"/>
        <v>-</v>
      </c>
      <c r="BZ27" s="14">
        <f>'[1]Work-sheet'!BZ557</f>
        <v>0</v>
      </c>
      <c r="CA27" s="19">
        <f>('[1]Work-sheet'!CA557)/100</f>
        <v>0</v>
      </c>
      <c r="CB27" s="14">
        <f>'[1]Work-sheet'!CB557</f>
        <v>0</v>
      </c>
      <c r="CC27" s="19">
        <f>('[1]Work-sheet'!CC557)/100</f>
        <v>0</v>
      </c>
      <c r="CD27" s="20" t="str">
        <f t="shared" si="43"/>
        <v>-</v>
      </c>
      <c r="CE27" s="14">
        <f>'[1]Work-sheet'!CE557</f>
        <v>19</v>
      </c>
      <c r="CF27" s="19">
        <f>('[1]Work-sheet'!CF557)/100</f>
        <v>91</v>
      </c>
      <c r="CG27" s="14">
        <f>'[1]Work-sheet'!CG557</f>
        <v>0</v>
      </c>
      <c r="CH27" s="19">
        <f>('[1]Work-sheet'!CH557)/100</f>
        <v>0</v>
      </c>
      <c r="CI27" s="20">
        <f t="shared" si="44"/>
        <v>0</v>
      </c>
      <c r="CJ27" s="14">
        <f>'[1]Work-sheet'!CJ557</f>
        <v>2830</v>
      </c>
      <c r="CK27" s="19">
        <f>('[1]Work-sheet'!CK557)/100</f>
        <v>1638.04</v>
      </c>
      <c r="CL27" s="14">
        <f>'[1]Work-sheet'!CL557</f>
        <v>0</v>
      </c>
      <c r="CM27" s="19">
        <f>('[1]Work-sheet'!CM557)/100</f>
        <v>0</v>
      </c>
      <c r="CN27" s="20">
        <f t="shared" si="45"/>
        <v>0</v>
      </c>
      <c r="CO27" s="14">
        <f>'[1]Work-sheet'!CO557</f>
        <v>7</v>
      </c>
      <c r="CP27" s="19">
        <f>('[1]Work-sheet'!CP557)/100</f>
        <v>1.02</v>
      </c>
      <c r="CQ27" s="14">
        <f>'[1]Work-sheet'!CQ557</f>
        <v>0</v>
      </c>
      <c r="CR27" s="19">
        <f>('[1]Work-sheet'!CR557)/100</f>
        <v>0</v>
      </c>
      <c r="CS27" s="20">
        <f t="shared" si="46"/>
        <v>0</v>
      </c>
      <c r="CT27" s="14">
        <f>'[1]Work-sheet'!CT557</f>
        <v>0</v>
      </c>
      <c r="CU27" s="19">
        <f>('[1]Work-sheet'!CU557)/100</f>
        <v>0</v>
      </c>
      <c r="CV27" s="14">
        <f>'[1]Work-sheet'!CV557</f>
        <v>0</v>
      </c>
      <c r="CW27" s="19">
        <f>('[1]Work-sheet'!CW557)/100</f>
        <v>0</v>
      </c>
      <c r="CX27" s="20" t="str">
        <f t="shared" si="47"/>
        <v>-</v>
      </c>
      <c r="CY27" s="14">
        <f>'[1]Work-sheet'!CY557</f>
        <v>4</v>
      </c>
      <c r="CZ27" s="19">
        <f>('[1]Work-sheet'!CZ557)/100</f>
        <v>6.82</v>
      </c>
      <c r="DA27" s="14">
        <f>'[1]Work-sheet'!DA557</f>
        <v>0</v>
      </c>
      <c r="DB27" s="19">
        <f>('[1]Work-sheet'!DB557)/100</f>
        <v>0</v>
      </c>
      <c r="DC27" s="20">
        <f t="shared" si="48"/>
        <v>0</v>
      </c>
      <c r="DD27" s="14">
        <f>'[1]Work-sheet'!DD557</f>
        <v>1</v>
      </c>
      <c r="DE27" s="19">
        <f>('[1]Work-sheet'!DE557)/100</f>
        <v>54.58</v>
      </c>
      <c r="DF27" s="14">
        <f>'[1]Work-sheet'!DF557</f>
        <v>0</v>
      </c>
      <c r="DG27" s="19">
        <f>('[1]Work-sheet'!DG557)/100</f>
        <v>0</v>
      </c>
      <c r="DH27" s="20">
        <f t="shared" si="49"/>
        <v>0</v>
      </c>
      <c r="DI27" s="14">
        <f>'[1]Work-sheet'!DI557</f>
        <v>100</v>
      </c>
      <c r="DJ27" s="19">
        <f>('[1]Work-sheet'!DJ557)/100</f>
        <v>341.10599999999999</v>
      </c>
      <c r="DK27" s="14">
        <f>'[1]Work-sheet'!DK557</f>
        <v>0</v>
      </c>
      <c r="DL27" s="19">
        <f>('[1]Work-sheet'!DL557)/100</f>
        <v>0</v>
      </c>
      <c r="DM27" s="20">
        <f t="shared" si="50"/>
        <v>0</v>
      </c>
      <c r="DN27" s="14">
        <f>'[1]Work-sheet'!DN557</f>
        <v>210</v>
      </c>
      <c r="DO27" s="19">
        <f>('[1]Work-sheet'!DO557)/100</f>
        <v>279.70999999999998</v>
      </c>
      <c r="DP27" s="14">
        <f>'[1]Work-sheet'!DP557</f>
        <v>0</v>
      </c>
      <c r="DQ27" s="19">
        <f>('[1]Work-sheet'!DQ557)/100</f>
        <v>0</v>
      </c>
      <c r="DR27" s="20">
        <f t="shared" si="51"/>
        <v>0</v>
      </c>
      <c r="DS27" s="14">
        <f>'[1]Work-sheet'!DS557</f>
        <v>315</v>
      </c>
      <c r="DT27" s="19">
        <f>('[1]Work-sheet'!DT557)/100</f>
        <v>682.21600000000001</v>
      </c>
      <c r="DU27" s="14">
        <f>'[1]Work-sheet'!DU557</f>
        <v>0</v>
      </c>
      <c r="DV27" s="19">
        <f>('[1]Work-sheet'!DV557)/100</f>
        <v>0</v>
      </c>
      <c r="DW27" s="20">
        <f t="shared" si="52"/>
        <v>0</v>
      </c>
      <c r="DX27" s="14">
        <f>'[1]Work-sheet'!DX557</f>
        <v>3145</v>
      </c>
      <c r="DY27" s="19">
        <f>('[1]Work-sheet'!DY557)/100</f>
        <v>2320.2559999999999</v>
      </c>
      <c r="DZ27" s="14">
        <f>'[1]Work-sheet'!DZ557</f>
        <v>0</v>
      </c>
      <c r="EA27" s="19">
        <f>('[1]Work-sheet'!EA557)/100</f>
        <v>0</v>
      </c>
      <c r="EB27" s="20">
        <f t="shared" si="53"/>
        <v>0</v>
      </c>
      <c r="EC27" s="14">
        <f>'[1]Work-sheet'!EC557</f>
        <v>0</v>
      </c>
      <c r="ED27" s="19">
        <f>('[1]Work-sheet'!ED557)/100</f>
        <v>0</v>
      </c>
    </row>
    <row r="28" spans="1:134" ht="21" customHeight="1" x14ac:dyDescent="0.25">
      <c r="A28" s="14">
        <v>17</v>
      </c>
      <c r="B28" s="21" t="s">
        <v>81</v>
      </c>
      <c r="C28" s="22">
        <f>'[1]Work-sheet'!C579</f>
        <v>7138</v>
      </c>
      <c r="D28" s="23">
        <f>('[1]Work-sheet'!D579)/100</f>
        <v>17305.919999999998</v>
      </c>
      <c r="E28" s="22">
        <f>'[1]Work-sheet'!E579</f>
        <v>7</v>
      </c>
      <c r="F28" s="23">
        <f>('[1]Work-sheet'!F579)/100</f>
        <v>63.79</v>
      </c>
      <c r="G28" s="20">
        <f t="shared" si="25"/>
        <v>0.3686021893086297</v>
      </c>
      <c r="H28" s="22">
        <f>'[1]Work-sheet'!H579</f>
        <v>490</v>
      </c>
      <c r="I28" s="23">
        <f>('[1]Work-sheet'!I579)/100</f>
        <v>440.95</v>
      </c>
      <c r="J28" s="22">
        <f>'[1]Work-sheet'!J579</f>
        <v>0</v>
      </c>
      <c r="K28" s="23">
        <f>('[1]Work-sheet'!K579)/100</f>
        <v>0</v>
      </c>
      <c r="L28" s="20">
        <f t="shared" si="29"/>
        <v>0</v>
      </c>
      <c r="M28" s="22">
        <f>'[1]Work-sheet'!M579</f>
        <v>465</v>
      </c>
      <c r="N28" s="23">
        <f>('[1]Work-sheet'!N579)/100</f>
        <v>1702.36</v>
      </c>
      <c r="O28" s="22">
        <f>'[1]Work-sheet'!O579</f>
        <v>0</v>
      </c>
      <c r="P28" s="23">
        <f>('[1]Work-sheet'!P579)/100</f>
        <v>0</v>
      </c>
      <c r="Q28" s="20">
        <f t="shared" si="30"/>
        <v>0</v>
      </c>
      <c r="R28" s="22">
        <f>'[1]Work-sheet'!R579</f>
        <v>8093</v>
      </c>
      <c r="S28" s="23">
        <f>('[1]Work-sheet'!S579)/100</f>
        <v>19449.23</v>
      </c>
      <c r="T28" s="22">
        <f>'[1]Work-sheet'!T579</f>
        <v>7</v>
      </c>
      <c r="U28" s="23">
        <f>('[1]Work-sheet'!U579)/100</f>
        <v>63.79</v>
      </c>
      <c r="V28" s="20">
        <f t="shared" si="31"/>
        <v>0.32798213605371523</v>
      </c>
      <c r="W28" s="22">
        <f>'[1]Work-sheet'!W579</f>
        <v>6615</v>
      </c>
      <c r="X28" s="23">
        <f>('[1]Work-sheet'!X579)/100</f>
        <v>16433.060000000001</v>
      </c>
      <c r="Y28" s="22">
        <f>'[1]Work-sheet'!Y579</f>
        <v>7</v>
      </c>
      <c r="Z28" s="23">
        <f>('[1]Work-sheet'!Z579)/100</f>
        <v>63.79</v>
      </c>
      <c r="AA28" s="20">
        <f t="shared" si="32"/>
        <v>0.38818089874922862</v>
      </c>
      <c r="AB28" s="22">
        <f>'[1]Work-sheet'!AB579</f>
        <v>547</v>
      </c>
      <c r="AC28" s="23">
        <f>('[1]Work-sheet'!AC579)/100</f>
        <v>2882.5</v>
      </c>
      <c r="AD28" s="22">
        <f>'[1]Work-sheet'!AD579</f>
        <v>0</v>
      </c>
      <c r="AE28" s="23">
        <f>('[1]Work-sheet'!AE579)/100</f>
        <v>0</v>
      </c>
      <c r="AF28" s="20">
        <f t="shared" si="33"/>
        <v>0</v>
      </c>
      <c r="AG28" s="22">
        <f>'[1]Work-sheet'!AG579</f>
        <v>215</v>
      </c>
      <c r="AH28" s="23">
        <f>('[1]Work-sheet'!AH579)/100</f>
        <v>3877.13</v>
      </c>
      <c r="AI28" s="22">
        <f>'[1]Work-sheet'!AI579</f>
        <v>0</v>
      </c>
      <c r="AJ28" s="23">
        <f>('[1]Work-sheet'!AJ579)/100</f>
        <v>0</v>
      </c>
      <c r="AK28" s="20">
        <f t="shared" si="34"/>
        <v>0</v>
      </c>
      <c r="AL28" s="22">
        <f>'[1]Work-sheet'!AL579</f>
        <v>46</v>
      </c>
      <c r="AM28" s="23">
        <f>('[1]Work-sheet'!AM579)/100</f>
        <v>3946.68</v>
      </c>
      <c r="AN28" s="22">
        <f>'[1]Work-sheet'!AN579</f>
        <v>0</v>
      </c>
      <c r="AO28" s="23">
        <f>('[1]Work-sheet'!AO579)/100</f>
        <v>0</v>
      </c>
      <c r="AP28" s="20">
        <f t="shared" si="35"/>
        <v>0</v>
      </c>
      <c r="AQ28" s="22">
        <f>'[1]Work-sheet'!AQ579</f>
        <v>66</v>
      </c>
      <c r="AR28" s="23">
        <f>('[1]Work-sheet'!AR579)/100</f>
        <v>256.89999999999998</v>
      </c>
      <c r="AS28" s="22">
        <f>'[1]Work-sheet'!AS579</f>
        <v>0</v>
      </c>
      <c r="AT28" s="23">
        <f>('[1]Work-sheet'!AT579)/100</f>
        <v>0</v>
      </c>
      <c r="AU28" s="20">
        <f t="shared" si="36"/>
        <v>0</v>
      </c>
      <c r="AV28" s="22">
        <f>'[1]Work-sheet'!AV579</f>
        <v>173</v>
      </c>
      <c r="AW28" s="23">
        <f>('[1]Work-sheet'!AW579)/100</f>
        <v>432.49</v>
      </c>
      <c r="AX28" s="22">
        <f>'[1]Work-sheet'!AX579</f>
        <v>0</v>
      </c>
      <c r="AY28" s="23">
        <f>('[1]Work-sheet'!AY579)/100</f>
        <v>0</v>
      </c>
      <c r="AZ28" s="20">
        <f t="shared" si="37"/>
        <v>0</v>
      </c>
      <c r="BA28" s="22">
        <f>'[1]Work-sheet'!BA579</f>
        <v>1047</v>
      </c>
      <c r="BB28" s="23">
        <f>('[1]Work-sheet'!BB579)/100</f>
        <v>11395.7</v>
      </c>
      <c r="BC28" s="22">
        <f>'[1]Work-sheet'!BC579</f>
        <v>0</v>
      </c>
      <c r="BD28" s="23">
        <f>('[1]Work-sheet'!BD579)/100</f>
        <v>0</v>
      </c>
      <c r="BE28" s="20">
        <f t="shared" si="38"/>
        <v>0</v>
      </c>
      <c r="BF28" s="22">
        <f>'[1]Work-sheet'!BF579</f>
        <v>2</v>
      </c>
      <c r="BG28" s="23">
        <f>('[1]Work-sheet'!BG579)/100</f>
        <v>1</v>
      </c>
      <c r="BH28" s="22">
        <f>'[1]Work-sheet'!BH579</f>
        <v>0</v>
      </c>
      <c r="BI28" s="23">
        <f>('[1]Work-sheet'!BI579)/100</f>
        <v>0</v>
      </c>
      <c r="BJ28" s="20">
        <f t="shared" si="39"/>
        <v>0</v>
      </c>
      <c r="BK28" s="22">
        <f>'[1]Work-sheet'!BK579</f>
        <v>197</v>
      </c>
      <c r="BL28" s="23">
        <f>('[1]Work-sheet'!BL579)/100</f>
        <v>587.11</v>
      </c>
      <c r="BM28" s="22">
        <f>'[1]Work-sheet'!BM579</f>
        <v>0</v>
      </c>
      <c r="BN28" s="23">
        <f>('[1]Work-sheet'!BN579)/100</f>
        <v>0</v>
      </c>
      <c r="BO28" s="20">
        <f t="shared" si="40"/>
        <v>0</v>
      </c>
      <c r="BP28" s="22">
        <f>'[1]Work-sheet'!BP579</f>
        <v>415</v>
      </c>
      <c r="BQ28" s="23">
        <f>('[1]Work-sheet'!BQ579)/100</f>
        <v>3596.82</v>
      </c>
      <c r="BR28" s="22">
        <f>'[1]Work-sheet'!BR579</f>
        <v>31</v>
      </c>
      <c r="BS28" s="23">
        <f>('[1]Work-sheet'!BS579)/100</f>
        <v>39.479999999999997</v>
      </c>
      <c r="BT28" s="20">
        <f t="shared" si="41"/>
        <v>1.0976362453500592</v>
      </c>
      <c r="BU28" s="22">
        <f>'[1]Work-sheet'!BU579</f>
        <v>175</v>
      </c>
      <c r="BV28" s="23">
        <f>('[1]Work-sheet'!BV579)/100</f>
        <v>436.51</v>
      </c>
      <c r="BW28" s="22">
        <f>'[1]Work-sheet'!BW579</f>
        <v>0</v>
      </c>
      <c r="BX28" s="23">
        <f>('[1]Work-sheet'!BX579)/100</f>
        <v>0</v>
      </c>
      <c r="BY28" s="20">
        <f t="shared" si="42"/>
        <v>0</v>
      </c>
      <c r="BZ28" s="22">
        <f>'[1]Work-sheet'!BZ579</f>
        <v>150</v>
      </c>
      <c r="CA28" s="23">
        <f>('[1]Work-sheet'!CA579)/100</f>
        <v>54.31</v>
      </c>
      <c r="CB28" s="22">
        <f>'[1]Work-sheet'!CB579</f>
        <v>0</v>
      </c>
      <c r="CC28" s="23">
        <f>('[1]Work-sheet'!CC579)/100</f>
        <v>0</v>
      </c>
      <c r="CD28" s="20">
        <f t="shared" si="43"/>
        <v>0</v>
      </c>
      <c r="CE28" s="22">
        <f>'[1]Work-sheet'!CE579</f>
        <v>1513</v>
      </c>
      <c r="CF28" s="23">
        <f>('[1]Work-sheet'!CF579)/100</f>
        <v>636.49</v>
      </c>
      <c r="CG28" s="22">
        <f>'[1]Work-sheet'!CG579</f>
        <v>0</v>
      </c>
      <c r="CH28" s="23">
        <f>('[1]Work-sheet'!CH579)/100</f>
        <v>0</v>
      </c>
      <c r="CI28" s="20">
        <f t="shared" si="44"/>
        <v>0</v>
      </c>
      <c r="CJ28" s="22">
        <f>'[1]Work-sheet'!CJ579</f>
        <v>11592</v>
      </c>
      <c r="CK28" s="23">
        <f>('[1]Work-sheet'!CK579)/100</f>
        <v>36157.17</v>
      </c>
      <c r="CL28" s="22">
        <f>'[1]Work-sheet'!CL579</f>
        <v>38</v>
      </c>
      <c r="CM28" s="23">
        <f>('[1]Work-sheet'!CM579)/100</f>
        <v>103.27</v>
      </c>
      <c r="CN28" s="20">
        <f t="shared" si="45"/>
        <v>0.28561416725921857</v>
      </c>
      <c r="CO28" s="22">
        <f>'[1]Work-sheet'!CO579</f>
        <v>963.30194028152573</v>
      </c>
      <c r="CP28" s="23">
        <f>('[1]Work-sheet'!CP579)/100</f>
        <v>2071.37</v>
      </c>
      <c r="CQ28" s="22">
        <f>'[1]Work-sheet'!CQ579</f>
        <v>0</v>
      </c>
      <c r="CR28" s="23">
        <f>('[1]Work-sheet'!CR579)/100</f>
        <v>0</v>
      </c>
      <c r="CS28" s="20">
        <f t="shared" si="46"/>
        <v>0</v>
      </c>
      <c r="CT28" s="22">
        <f>'[1]Work-sheet'!CT579</f>
        <v>0</v>
      </c>
      <c r="CU28" s="23">
        <f>('[1]Work-sheet'!CU579)/100</f>
        <v>0</v>
      </c>
      <c r="CV28" s="22">
        <f>'[1]Work-sheet'!CV579</f>
        <v>0</v>
      </c>
      <c r="CW28" s="23">
        <f>('[1]Work-sheet'!CW579)/100</f>
        <v>0</v>
      </c>
      <c r="CX28" s="20" t="str">
        <f t="shared" si="47"/>
        <v>-</v>
      </c>
      <c r="CY28" s="22">
        <f>'[1]Work-sheet'!CY579</f>
        <v>41</v>
      </c>
      <c r="CZ28" s="23">
        <f>('[1]Work-sheet'!CZ579)/100</f>
        <v>423.09</v>
      </c>
      <c r="DA28" s="22">
        <f>'[1]Work-sheet'!DA579</f>
        <v>0</v>
      </c>
      <c r="DB28" s="23">
        <f>('[1]Work-sheet'!DB579)/100</f>
        <v>0</v>
      </c>
      <c r="DC28" s="20">
        <f t="shared" si="48"/>
        <v>0</v>
      </c>
      <c r="DD28" s="22">
        <f>'[1]Work-sheet'!DD579</f>
        <v>52</v>
      </c>
      <c r="DE28" s="23">
        <f>('[1]Work-sheet'!DE579)/100</f>
        <v>1224.9100000000001</v>
      </c>
      <c r="DF28" s="22">
        <f>'[1]Work-sheet'!DF579</f>
        <v>0</v>
      </c>
      <c r="DG28" s="23">
        <f>('[1]Work-sheet'!DG579)/100</f>
        <v>0</v>
      </c>
      <c r="DH28" s="20">
        <f t="shared" si="49"/>
        <v>0</v>
      </c>
      <c r="DI28" s="22">
        <f>'[1]Work-sheet'!DI579</f>
        <v>1140</v>
      </c>
      <c r="DJ28" s="23">
        <f>('[1]Work-sheet'!DJ579)/100</f>
        <v>4280.75</v>
      </c>
      <c r="DK28" s="22">
        <f>'[1]Work-sheet'!DK579</f>
        <v>0</v>
      </c>
      <c r="DL28" s="23">
        <f>('[1]Work-sheet'!DL579)/100</f>
        <v>0</v>
      </c>
      <c r="DM28" s="20">
        <f t="shared" si="50"/>
        <v>0</v>
      </c>
      <c r="DN28" s="22">
        <f>'[1]Work-sheet'!DN579</f>
        <v>1847</v>
      </c>
      <c r="DO28" s="23">
        <f>('[1]Work-sheet'!DO579)/100</f>
        <v>3910.95</v>
      </c>
      <c r="DP28" s="22">
        <f>'[1]Work-sheet'!DP579</f>
        <v>157</v>
      </c>
      <c r="DQ28" s="23">
        <f>('[1]Work-sheet'!DQ579)/100</f>
        <v>920.61320000000012</v>
      </c>
      <c r="DR28" s="20">
        <f t="shared" si="51"/>
        <v>23.539375343586602</v>
      </c>
      <c r="DS28" s="22">
        <f>'[1]Work-sheet'!DS579</f>
        <v>3080</v>
      </c>
      <c r="DT28" s="23">
        <f>('[1]Work-sheet'!DT579)/100</f>
        <v>9839.7000000000007</v>
      </c>
      <c r="DU28" s="22">
        <f>'[1]Work-sheet'!DU579</f>
        <v>157</v>
      </c>
      <c r="DV28" s="23">
        <f>('[1]Work-sheet'!DV579)/100</f>
        <v>920.61320000000012</v>
      </c>
      <c r="DW28" s="20">
        <f t="shared" si="52"/>
        <v>9.3561104505218662</v>
      </c>
      <c r="DX28" s="22">
        <f>'[1]Work-sheet'!DX579</f>
        <v>14672</v>
      </c>
      <c r="DY28" s="23">
        <f>('[1]Work-sheet'!DY579)/100</f>
        <v>45996.87</v>
      </c>
      <c r="DZ28" s="22">
        <f>'[1]Work-sheet'!DZ579</f>
        <v>195</v>
      </c>
      <c r="EA28" s="23">
        <f>('[1]Work-sheet'!EA579)/100</f>
        <v>1023.8832000000001</v>
      </c>
      <c r="EB28" s="20">
        <f t="shared" si="53"/>
        <v>2.2259845072066859</v>
      </c>
      <c r="EC28" s="22">
        <f>'[1]Work-sheet'!EC579</f>
        <v>0</v>
      </c>
      <c r="ED28" s="23">
        <f>('[1]Work-sheet'!ED579)/100</f>
        <v>0</v>
      </c>
    </row>
    <row r="29" spans="1:134" ht="21" customHeight="1" x14ac:dyDescent="0.25">
      <c r="A29" s="50">
        <v>18</v>
      </c>
      <c r="B29" s="18" t="s">
        <v>82</v>
      </c>
      <c r="C29" s="14">
        <f>'[1]Work-sheet'!C601</f>
        <v>3675</v>
      </c>
      <c r="D29" s="19">
        <f>('[1]Work-sheet'!D601)/100</f>
        <v>3392.18</v>
      </c>
      <c r="E29" s="14">
        <f>'[1]Work-sheet'!E601</f>
        <v>0</v>
      </c>
      <c r="F29" s="19">
        <f>('[1]Work-sheet'!F601)/100</f>
        <v>0</v>
      </c>
      <c r="G29" s="20">
        <f t="shared" si="25"/>
        <v>0</v>
      </c>
      <c r="H29" s="14">
        <f>'[1]Work-sheet'!H601</f>
        <v>84</v>
      </c>
      <c r="I29" s="19">
        <f>('[1]Work-sheet'!I601)/100</f>
        <v>41.77</v>
      </c>
      <c r="J29" s="14">
        <f>'[1]Work-sheet'!J601</f>
        <v>0</v>
      </c>
      <c r="K29" s="19">
        <f>('[1]Work-sheet'!K601)/100</f>
        <v>0</v>
      </c>
      <c r="L29" s="20">
        <f t="shared" si="29"/>
        <v>0</v>
      </c>
      <c r="M29" s="14">
        <f>'[1]Work-sheet'!M601</f>
        <v>93</v>
      </c>
      <c r="N29" s="19">
        <f>('[1]Work-sheet'!N601)/100</f>
        <v>496.53</v>
      </c>
      <c r="O29" s="14">
        <f>'[1]Work-sheet'!O601</f>
        <v>0</v>
      </c>
      <c r="P29" s="19">
        <f>('[1]Work-sheet'!P601)/100</f>
        <v>0</v>
      </c>
      <c r="Q29" s="20">
        <f t="shared" si="30"/>
        <v>0</v>
      </c>
      <c r="R29" s="14">
        <f>'[1]Work-sheet'!R601</f>
        <v>3852</v>
      </c>
      <c r="S29" s="19">
        <f>('[1]Work-sheet'!S601)/100</f>
        <v>3930.48</v>
      </c>
      <c r="T29" s="14">
        <f>'[1]Work-sheet'!T601</f>
        <v>0</v>
      </c>
      <c r="U29" s="19">
        <f>('[1]Work-sheet'!U601)/100</f>
        <v>0</v>
      </c>
      <c r="V29" s="20">
        <f t="shared" si="31"/>
        <v>0</v>
      </c>
      <c r="W29" s="14">
        <f>'[1]Work-sheet'!W601</f>
        <v>3421</v>
      </c>
      <c r="X29" s="19">
        <f>('[1]Work-sheet'!X601)/100</f>
        <v>3350.57</v>
      </c>
      <c r="Y29" s="14">
        <f>'[1]Work-sheet'!Y601</f>
        <v>0</v>
      </c>
      <c r="Z29" s="19">
        <f>('[1]Work-sheet'!Z601)/100</f>
        <v>0</v>
      </c>
      <c r="AA29" s="20">
        <f t="shared" si="32"/>
        <v>0</v>
      </c>
      <c r="AB29" s="14">
        <f>'[1]Work-sheet'!AB601</f>
        <v>106</v>
      </c>
      <c r="AC29" s="19">
        <f>('[1]Work-sheet'!AC601)/100</f>
        <v>786.99</v>
      </c>
      <c r="AD29" s="14">
        <f>'[1]Work-sheet'!AD601</f>
        <v>3</v>
      </c>
      <c r="AE29" s="19">
        <f>('[1]Work-sheet'!AE601)/100</f>
        <v>86.71</v>
      </c>
      <c r="AF29" s="20">
        <f t="shared" si="33"/>
        <v>11.017929071525685</v>
      </c>
      <c r="AG29" s="14">
        <f>'[1]Work-sheet'!AG601</f>
        <v>48</v>
      </c>
      <c r="AH29" s="19">
        <f>('[1]Work-sheet'!AH601)/100</f>
        <v>1007.49</v>
      </c>
      <c r="AI29" s="14">
        <f>'[1]Work-sheet'!AI601</f>
        <v>0</v>
      </c>
      <c r="AJ29" s="19">
        <f>('[1]Work-sheet'!AJ601)/100</f>
        <v>0</v>
      </c>
      <c r="AK29" s="20">
        <f t="shared" si="34"/>
        <v>0</v>
      </c>
      <c r="AL29" s="14">
        <f>'[1]Work-sheet'!AL601</f>
        <v>5</v>
      </c>
      <c r="AM29" s="19">
        <f>('[1]Work-sheet'!AM601)/100</f>
        <v>775.2</v>
      </c>
      <c r="AN29" s="14">
        <f>'[1]Work-sheet'!AN601</f>
        <v>1</v>
      </c>
      <c r="AO29" s="19">
        <f>('[1]Work-sheet'!AO601)/100</f>
        <v>3.57</v>
      </c>
      <c r="AP29" s="20">
        <f t="shared" si="35"/>
        <v>0.46052631578947362</v>
      </c>
      <c r="AQ29" s="14">
        <f>'[1]Work-sheet'!AQ601</f>
        <v>7</v>
      </c>
      <c r="AR29" s="19">
        <f>('[1]Work-sheet'!AR601)/100</f>
        <v>29.26</v>
      </c>
      <c r="AS29" s="14">
        <f>'[1]Work-sheet'!AS601</f>
        <v>0</v>
      </c>
      <c r="AT29" s="19">
        <f>('[1]Work-sheet'!AT601)/100</f>
        <v>0</v>
      </c>
      <c r="AU29" s="20">
        <f t="shared" si="36"/>
        <v>0</v>
      </c>
      <c r="AV29" s="14">
        <f>'[1]Work-sheet'!AV601</f>
        <v>80</v>
      </c>
      <c r="AW29" s="19">
        <f>('[1]Work-sheet'!AW601)/100</f>
        <v>289.92</v>
      </c>
      <c r="AX29" s="14">
        <f>'[1]Work-sheet'!AX601</f>
        <v>0</v>
      </c>
      <c r="AY29" s="19">
        <f>('[1]Work-sheet'!AY601)/100</f>
        <v>0</v>
      </c>
      <c r="AZ29" s="20">
        <f t="shared" si="37"/>
        <v>0</v>
      </c>
      <c r="BA29" s="14">
        <f>'[1]Work-sheet'!BA601</f>
        <v>246</v>
      </c>
      <c r="BB29" s="19">
        <f>('[1]Work-sheet'!BB601)/100</f>
        <v>2888.86</v>
      </c>
      <c r="BC29" s="14">
        <f>'[1]Work-sheet'!BC601</f>
        <v>4</v>
      </c>
      <c r="BD29" s="19">
        <f>('[1]Work-sheet'!BD601)/100</f>
        <v>90.28</v>
      </c>
      <c r="BE29" s="20">
        <f t="shared" si="38"/>
        <v>3.1251081741586648</v>
      </c>
      <c r="BF29" s="14">
        <f>'[1]Work-sheet'!BF601</f>
        <v>0</v>
      </c>
      <c r="BG29" s="19">
        <f>('[1]Work-sheet'!BG601)/100</f>
        <v>0</v>
      </c>
      <c r="BH29" s="14">
        <f>'[1]Work-sheet'!BH601</f>
        <v>0</v>
      </c>
      <c r="BI29" s="19">
        <f>('[1]Work-sheet'!BI601)/100</f>
        <v>0</v>
      </c>
      <c r="BJ29" s="20" t="str">
        <f t="shared" si="39"/>
        <v>-</v>
      </c>
      <c r="BK29" s="14">
        <f>'[1]Work-sheet'!BK601</f>
        <v>74</v>
      </c>
      <c r="BL29" s="19">
        <f>('[1]Work-sheet'!BL601)/100</f>
        <v>227.44</v>
      </c>
      <c r="BM29" s="14">
        <f>'[1]Work-sheet'!BM601</f>
        <v>0</v>
      </c>
      <c r="BN29" s="19">
        <f>('[1]Work-sheet'!BN601)/100</f>
        <v>0</v>
      </c>
      <c r="BO29" s="20">
        <f t="shared" si="40"/>
        <v>0</v>
      </c>
      <c r="BP29" s="14">
        <f>'[1]Work-sheet'!BP601</f>
        <v>160</v>
      </c>
      <c r="BQ29" s="19">
        <f>('[1]Work-sheet'!BQ601)/100</f>
        <v>1416.66</v>
      </c>
      <c r="BR29" s="14">
        <f>'[1]Work-sheet'!BR601</f>
        <v>0</v>
      </c>
      <c r="BS29" s="19">
        <f>('[1]Work-sheet'!BS601)/100</f>
        <v>0</v>
      </c>
      <c r="BT29" s="20">
        <f t="shared" si="41"/>
        <v>0</v>
      </c>
      <c r="BU29" s="14">
        <f>'[1]Work-sheet'!BU601</f>
        <v>36</v>
      </c>
      <c r="BV29" s="19">
        <f>('[1]Work-sheet'!BV601)/100</f>
        <v>137.86000000000001</v>
      </c>
      <c r="BW29" s="14">
        <f>'[1]Work-sheet'!BW601</f>
        <v>0</v>
      </c>
      <c r="BX29" s="19">
        <f>('[1]Work-sheet'!BX601)/100</f>
        <v>0</v>
      </c>
      <c r="BY29" s="20">
        <f t="shared" si="42"/>
        <v>0</v>
      </c>
      <c r="BZ29" s="14">
        <f>'[1]Work-sheet'!BZ601</f>
        <v>37</v>
      </c>
      <c r="CA29" s="19">
        <f>('[1]Work-sheet'!CA601)/100</f>
        <v>10.69</v>
      </c>
      <c r="CB29" s="14">
        <f>'[1]Work-sheet'!CB601</f>
        <v>0</v>
      </c>
      <c r="CC29" s="19">
        <f>('[1]Work-sheet'!CC601)/100</f>
        <v>0</v>
      </c>
      <c r="CD29" s="20">
        <f t="shared" si="43"/>
        <v>0</v>
      </c>
      <c r="CE29" s="14">
        <f>'[1]Work-sheet'!CE601</f>
        <v>851</v>
      </c>
      <c r="CF29" s="19">
        <f>('[1]Work-sheet'!CF601)/100</f>
        <v>676.21</v>
      </c>
      <c r="CG29" s="14">
        <f>'[1]Work-sheet'!CG601</f>
        <v>0</v>
      </c>
      <c r="CH29" s="19">
        <f>('[1]Work-sheet'!CH601)/100</f>
        <v>0</v>
      </c>
      <c r="CI29" s="20">
        <f t="shared" si="44"/>
        <v>0</v>
      </c>
      <c r="CJ29" s="14">
        <f>'[1]Work-sheet'!CJ601</f>
        <v>5256</v>
      </c>
      <c r="CK29" s="19">
        <f>('[1]Work-sheet'!CK601)/100</f>
        <v>9288.2000000000007</v>
      </c>
      <c r="CL29" s="14">
        <f>'[1]Work-sheet'!CL601</f>
        <v>4</v>
      </c>
      <c r="CM29" s="19">
        <f>('[1]Work-sheet'!CM601)/100</f>
        <v>90.28</v>
      </c>
      <c r="CN29" s="20">
        <f t="shared" si="45"/>
        <v>0.97198596068129439</v>
      </c>
      <c r="CO29" s="14">
        <f>'[1]Work-sheet'!CO601</f>
        <v>150.38457871208007</v>
      </c>
      <c r="CP29" s="19">
        <f>('[1]Work-sheet'!CP601)/100</f>
        <v>367.45699999999999</v>
      </c>
      <c r="CQ29" s="14">
        <f>'[1]Work-sheet'!CQ601</f>
        <v>1</v>
      </c>
      <c r="CR29" s="19">
        <f>('[1]Work-sheet'!CR601)/100</f>
        <v>3.57</v>
      </c>
      <c r="CS29" s="20">
        <f t="shared" si="46"/>
        <v>0.97154224848077453</v>
      </c>
      <c r="CT29" s="14">
        <f>'[1]Work-sheet'!CT601</f>
        <v>0</v>
      </c>
      <c r="CU29" s="19">
        <f>('[1]Work-sheet'!CU601)/100</f>
        <v>0</v>
      </c>
      <c r="CV29" s="14">
        <f>'[1]Work-sheet'!CV601</f>
        <v>0</v>
      </c>
      <c r="CW29" s="19">
        <f>('[1]Work-sheet'!CW601)/100</f>
        <v>0</v>
      </c>
      <c r="CX29" s="20" t="str">
        <f t="shared" si="47"/>
        <v>-</v>
      </c>
      <c r="CY29" s="14">
        <f>'[1]Work-sheet'!CY601</f>
        <v>11</v>
      </c>
      <c r="CZ29" s="19">
        <f>('[1]Work-sheet'!CZ601)/100</f>
        <v>108.88</v>
      </c>
      <c r="DA29" s="14">
        <f>'[1]Work-sheet'!DA601</f>
        <v>0</v>
      </c>
      <c r="DB29" s="19">
        <f>('[1]Work-sheet'!DB601)/100</f>
        <v>0</v>
      </c>
      <c r="DC29" s="20">
        <f t="shared" si="48"/>
        <v>0</v>
      </c>
      <c r="DD29" s="14">
        <f>'[1]Work-sheet'!DD601</f>
        <v>18</v>
      </c>
      <c r="DE29" s="19">
        <f>('[1]Work-sheet'!DE601)/100</f>
        <v>327.99</v>
      </c>
      <c r="DF29" s="14">
        <f>'[1]Work-sheet'!DF601</f>
        <v>0</v>
      </c>
      <c r="DG29" s="19">
        <f>('[1]Work-sheet'!DG601)/100</f>
        <v>0</v>
      </c>
      <c r="DH29" s="20">
        <f t="shared" si="49"/>
        <v>0</v>
      </c>
      <c r="DI29" s="14">
        <f>'[1]Work-sheet'!DI601</f>
        <v>397</v>
      </c>
      <c r="DJ29" s="19">
        <f>('[1]Work-sheet'!DJ601)/100</f>
        <v>1077.6600000000001</v>
      </c>
      <c r="DK29" s="14">
        <f>'[1]Work-sheet'!DK601</f>
        <v>2</v>
      </c>
      <c r="DL29" s="19">
        <f>('[1]Work-sheet'!DL601)/100</f>
        <v>5.84</v>
      </c>
      <c r="DM29" s="20">
        <f t="shared" si="50"/>
        <v>0.54191488966835544</v>
      </c>
      <c r="DN29" s="14">
        <f>'[1]Work-sheet'!DN601</f>
        <v>620</v>
      </c>
      <c r="DO29" s="19">
        <f>('[1]Work-sheet'!DO601)/100</f>
        <v>1167.72</v>
      </c>
      <c r="DP29" s="14">
        <f>'[1]Work-sheet'!DP601</f>
        <v>883</v>
      </c>
      <c r="DQ29" s="19">
        <f>('[1]Work-sheet'!DQ601)/100</f>
        <v>719.54</v>
      </c>
      <c r="DR29" s="20">
        <f t="shared" si="51"/>
        <v>61.619223786524159</v>
      </c>
      <c r="DS29" s="14">
        <f>'[1]Work-sheet'!DS601</f>
        <v>1046</v>
      </c>
      <c r="DT29" s="19">
        <f>('[1]Work-sheet'!DT601)/100</f>
        <v>2682.25</v>
      </c>
      <c r="DU29" s="14">
        <f>'[1]Work-sheet'!DU601</f>
        <v>885</v>
      </c>
      <c r="DV29" s="19">
        <f>('[1]Work-sheet'!DV601)/100</f>
        <v>725.38</v>
      </c>
      <c r="DW29" s="20">
        <f t="shared" si="52"/>
        <v>27.043713300400785</v>
      </c>
      <c r="DX29" s="14">
        <f>'[1]Work-sheet'!DX601</f>
        <v>6302</v>
      </c>
      <c r="DY29" s="19">
        <f>('[1]Work-sheet'!DY601)/100</f>
        <v>11970.45</v>
      </c>
      <c r="DZ29" s="14">
        <f>'[1]Work-sheet'!DZ601</f>
        <v>889</v>
      </c>
      <c r="EA29" s="19">
        <f>('[1]Work-sheet'!EA601)/100</f>
        <v>815.66</v>
      </c>
      <c r="EB29" s="20">
        <f t="shared" si="53"/>
        <v>6.8139460087131214</v>
      </c>
      <c r="EC29" s="14">
        <f>'[1]Work-sheet'!EC601</f>
        <v>0</v>
      </c>
      <c r="ED29" s="19">
        <f>('[1]Work-sheet'!ED601)/100</f>
        <v>0</v>
      </c>
    </row>
    <row r="30" spans="1:134" ht="21" customHeight="1" x14ac:dyDescent="0.25">
      <c r="A30" s="44">
        <v>19</v>
      </c>
      <c r="B30" s="36" t="s">
        <v>83</v>
      </c>
      <c r="C30" s="51">
        <f>'[1]Work-sheet'!C469</f>
        <v>3220</v>
      </c>
      <c r="D30" s="52">
        <f>('[1]Work-sheet'!D469)/100</f>
        <v>2670.08</v>
      </c>
      <c r="E30" s="53">
        <f>'[1]Work-sheet'!E469</f>
        <v>0</v>
      </c>
      <c r="F30" s="52">
        <f>('[1]Work-sheet'!F469)/100</f>
        <v>0</v>
      </c>
      <c r="G30" s="54">
        <f>IFERROR(F30/D30*100,"-")</f>
        <v>0</v>
      </c>
      <c r="H30" s="51">
        <f>'[1]Work-sheet'!H469</f>
        <v>111</v>
      </c>
      <c r="I30" s="52">
        <f>('[1]Work-sheet'!I469)/100</f>
        <v>280.67</v>
      </c>
      <c r="J30" s="53">
        <f>'[1]Work-sheet'!J469</f>
        <v>0</v>
      </c>
      <c r="K30" s="52">
        <f>('[1]Work-sheet'!K469)/100</f>
        <v>0</v>
      </c>
      <c r="L30" s="54">
        <f t="shared" si="29"/>
        <v>0</v>
      </c>
      <c r="M30" s="51">
        <f>'[1]Work-sheet'!M469</f>
        <v>99</v>
      </c>
      <c r="N30" s="52">
        <f>('[1]Work-sheet'!N469)/100</f>
        <v>540.55999999999995</v>
      </c>
      <c r="O30" s="53">
        <f>'[1]Work-sheet'!O469</f>
        <v>0</v>
      </c>
      <c r="P30" s="52">
        <f>('[1]Work-sheet'!P469)/100</f>
        <v>0</v>
      </c>
      <c r="Q30" s="54">
        <f t="shared" si="30"/>
        <v>0</v>
      </c>
      <c r="R30" s="51">
        <f>'[1]Work-sheet'!R469</f>
        <v>3430</v>
      </c>
      <c r="S30" s="52">
        <f>('[1]Work-sheet'!S469)/100</f>
        <v>3491.31</v>
      </c>
      <c r="T30" s="53">
        <f>'[1]Work-sheet'!T469</f>
        <v>0</v>
      </c>
      <c r="U30" s="52">
        <f>('[1]Work-sheet'!U469)/100</f>
        <v>0</v>
      </c>
      <c r="V30" s="54">
        <f t="shared" si="31"/>
        <v>0</v>
      </c>
      <c r="W30" s="51">
        <f>'[1]Work-sheet'!W469</f>
        <v>3071</v>
      </c>
      <c r="X30" s="52">
        <f>('[1]Work-sheet'!X469)/100</f>
        <v>2571.5300000000002</v>
      </c>
      <c r="Y30" s="53">
        <f>'[1]Work-sheet'!Y469</f>
        <v>0</v>
      </c>
      <c r="Z30" s="52">
        <f>('[1]Work-sheet'!Z469)/100</f>
        <v>0</v>
      </c>
      <c r="AA30" s="54">
        <f t="shared" si="32"/>
        <v>0</v>
      </c>
      <c r="AB30" s="51">
        <f>'[1]Work-sheet'!AB469</f>
        <v>98</v>
      </c>
      <c r="AC30" s="52">
        <f>('[1]Work-sheet'!AC469)/100</f>
        <v>1727.47</v>
      </c>
      <c r="AD30" s="53">
        <f>'[1]Work-sheet'!AD469</f>
        <v>34</v>
      </c>
      <c r="AE30" s="52">
        <f>('[1]Work-sheet'!AE469)/100</f>
        <v>49.69</v>
      </c>
      <c r="AF30" s="54">
        <f t="shared" si="33"/>
        <v>2.8764609515650053</v>
      </c>
      <c r="AG30" s="51">
        <f>'[1]Work-sheet'!AG469</f>
        <v>52</v>
      </c>
      <c r="AH30" s="52">
        <f>('[1]Work-sheet'!AH469)/100</f>
        <v>1665.42</v>
      </c>
      <c r="AI30" s="53">
        <f>'[1]Work-sheet'!AI469</f>
        <v>0</v>
      </c>
      <c r="AJ30" s="52">
        <f>('[1]Work-sheet'!AJ469)/100</f>
        <v>0</v>
      </c>
      <c r="AK30" s="54">
        <f t="shared" si="34"/>
        <v>0</v>
      </c>
      <c r="AL30" s="51">
        <f>'[1]Work-sheet'!AL469</f>
        <v>19</v>
      </c>
      <c r="AM30" s="52">
        <f>('[1]Work-sheet'!AM469)/100</f>
        <v>1499.53</v>
      </c>
      <c r="AN30" s="53">
        <f>'[1]Work-sheet'!AN469</f>
        <v>0</v>
      </c>
      <c r="AO30" s="52">
        <f>('[1]Work-sheet'!AO469)/100</f>
        <v>0</v>
      </c>
      <c r="AP30" s="54">
        <f t="shared" si="35"/>
        <v>0</v>
      </c>
      <c r="AQ30" s="51">
        <f>'[1]Work-sheet'!AQ469</f>
        <v>13</v>
      </c>
      <c r="AR30" s="52">
        <f>('[1]Work-sheet'!AR469)/100</f>
        <v>81.5</v>
      </c>
      <c r="AS30" s="53">
        <f>'[1]Work-sheet'!AS469</f>
        <v>0</v>
      </c>
      <c r="AT30" s="52">
        <f>('[1]Work-sheet'!AT469)/100</f>
        <v>0</v>
      </c>
      <c r="AU30" s="54">
        <f t="shared" si="36"/>
        <v>0</v>
      </c>
      <c r="AV30" s="51">
        <f>'[1]Work-sheet'!AV469</f>
        <v>74</v>
      </c>
      <c r="AW30" s="52">
        <f>('[1]Work-sheet'!AW469)/100</f>
        <v>359.2</v>
      </c>
      <c r="AX30" s="53">
        <f>'[1]Work-sheet'!AX469</f>
        <v>0</v>
      </c>
      <c r="AY30" s="52">
        <f>('[1]Work-sheet'!AY469)/100</f>
        <v>0</v>
      </c>
      <c r="AZ30" s="54">
        <f t="shared" si="37"/>
        <v>0</v>
      </c>
      <c r="BA30" s="51">
        <f>'[1]Work-sheet'!BA469</f>
        <v>256</v>
      </c>
      <c r="BB30" s="52">
        <f>('[1]Work-sheet'!BB469)/100</f>
        <v>5333.12</v>
      </c>
      <c r="BC30" s="53">
        <f>'[1]Work-sheet'!BC469</f>
        <v>34</v>
      </c>
      <c r="BD30" s="52">
        <f>('[1]Work-sheet'!BD469)/100</f>
        <v>49.69</v>
      </c>
      <c r="BE30" s="54">
        <f t="shared" si="38"/>
        <v>0.93172476899075951</v>
      </c>
      <c r="BF30" s="51">
        <f>'[1]Work-sheet'!BF469</f>
        <v>0</v>
      </c>
      <c r="BG30" s="52">
        <f>('[1]Work-sheet'!BG469)/100</f>
        <v>0</v>
      </c>
      <c r="BH30" s="53">
        <f>'[1]Work-sheet'!BH469</f>
        <v>0</v>
      </c>
      <c r="BI30" s="52">
        <f>('[1]Work-sheet'!BI469)/100</f>
        <v>0</v>
      </c>
      <c r="BJ30" s="54" t="str">
        <f t="shared" si="39"/>
        <v>-</v>
      </c>
      <c r="BK30" s="51">
        <f>'[1]Work-sheet'!BK469</f>
        <v>49</v>
      </c>
      <c r="BL30" s="52">
        <f>('[1]Work-sheet'!BL469)/100</f>
        <v>254.88</v>
      </c>
      <c r="BM30" s="53">
        <f>'[1]Work-sheet'!BM469</f>
        <v>0</v>
      </c>
      <c r="BN30" s="52">
        <f>('[1]Work-sheet'!BN469)/100</f>
        <v>0</v>
      </c>
      <c r="BO30" s="54">
        <f t="shared" si="40"/>
        <v>0</v>
      </c>
      <c r="BP30" s="51">
        <f>'[1]Work-sheet'!BP469</f>
        <v>72</v>
      </c>
      <c r="BQ30" s="52">
        <f>('[1]Work-sheet'!BQ469)/100</f>
        <v>867.6</v>
      </c>
      <c r="BR30" s="53">
        <f>'[1]Work-sheet'!BR469</f>
        <v>0</v>
      </c>
      <c r="BS30" s="52">
        <f>('[1]Work-sheet'!BS469)/100</f>
        <v>0</v>
      </c>
      <c r="BT30" s="54">
        <f t="shared" si="41"/>
        <v>0</v>
      </c>
      <c r="BU30" s="51">
        <f>'[1]Work-sheet'!BU469</f>
        <v>16</v>
      </c>
      <c r="BV30" s="52">
        <f>('[1]Work-sheet'!BV469)/100</f>
        <v>84.76</v>
      </c>
      <c r="BW30" s="53">
        <f>'[1]Work-sheet'!BW469</f>
        <v>0</v>
      </c>
      <c r="BX30" s="52">
        <f>('[1]Work-sheet'!BX469)/100</f>
        <v>0</v>
      </c>
      <c r="BY30" s="54">
        <f t="shared" si="42"/>
        <v>0</v>
      </c>
      <c r="BZ30" s="51">
        <f>'[1]Work-sheet'!BZ469</f>
        <v>23</v>
      </c>
      <c r="CA30" s="52">
        <f>('[1]Work-sheet'!CA469)/100</f>
        <v>5.0857999999999999</v>
      </c>
      <c r="CB30" s="53">
        <f>'[1]Work-sheet'!CB469</f>
        <v>0</v>
      </c>
      <c r="CC30" s="52">
        <f>('[1]Work-sheet'!CC469)/100</f>
        <v>0</v>
      </c>
      <c r="CD30" s="54">
        <f t="shared" si="43"/>
        <v>0</v>
      </c>
      <c r="CE30" s="51">
        <f>'[1]Work-sheet'!CE469</f>
        <v>1272.48</v>
      </c>
      <c r="CF30" s="52">
        <f>('[1]Work-sheet'!CF469)/100</f>
        <v>1234.1300000000001</v>
      </c>
      <c r="CG30" s="53">
        <f>'[1]Work-sheet'!CG469</f>
        <v>0</v>
      </c>
      <c r="CH30" s="52">
        <f>('[1]Work-sheet'!CH469)/100</f>
        <v>0</v>
      </c>
      <c r="CI30" s="54">
        <f t="shared" si="44"/>
        <v>0</v>
      </c>
      <c r="CJ30" s="51">
        <f>'[1]Work-sheet'!CJ469</f>
        <v>5118.4799999999996</v>
      </c>
      <c r="CK30" s="52">
        <f>('[1]Work-sheet'!CK469)/100</f>
        <v>11270.8858</v>
      </c>
      <c r="CL30" s="53">
        <f>'[1]Work-sheet'!CL469</f>
        <v>34</v>
      </c>
      <c r="CM30" s="52">
        <f>('[1]Work-sheet'!CM469)/100</f>
        <v>49.69</v>
      </c>
      <c r="CN30" s="54">
        <f t="shared" si="45"/>
        <v>0.44087040612193934</v>
      </c>
      <c r="CO30" s="51">
        <f>'[1]Work-sheet'!CO469</f>
        <v>146.24226674083587</v>
      </c>
      <c r="CP30" s="52">
        <f>('[1]Work-sheet'!CP469)/100</f>
        <v>200.42</v>
      </c>
      <c r="CQ30" s="53">
        <f>'[1]Work-sheet'!CQ469</f>
        <v>0</v>
      </c>
      <c r="CR30" s="52">
        <f>('[1]Work-sheet'!CR469)/100</f>
        <v>0</v>
      </c>
      <c r="CS30" s="54">
        <f t="shared" si="46"/>
        <v>0</v>
      </c>
      <c r="CT30" s="51">
        <f>'[1]Work-sheet'!CT469</f>
        <v>0</v>
      </c>
      <c r="CU30" s="52">
        <f>('[1]Work-sheet'!CU469)/100</f>
        <v>0</v>
      </c>
      <c r="CV30" s="53">
        <f>'[1]Work-sheet'!CV469</f>
        <v>3</v>
      </c>
      <c r="CW30" s="52">
        <f>('[1]Work-sheet'!CW469)/100</f>
        <v>5.07</v>
      </c>
      <c r="CX30" s="54" t="str">
        <f t="shared" si="47"/>
        <v>-</v>
      </c>
      <c r="CY30" s="51">
        <f>'[1]Work-sheet'!CY469</f>
        <v>3</v>
      </c>
      <c r="CZ30" s="52">
        <f>('[1]Work-sheet'!CZ469)/100</f>
        <v>19.420000000000002</v>
      </c>
      <c r="DA30" s="53">
        <f>'[1]Work-sheet'!DA469</f>
        <v>0</v>
      </c>
      <c r="DB30" s="52">
        <f>('[1]Work-sheet'!DB469)/100</f>
        <v>0</v>
      </c>
      <c r="DC30" s="54">
        <f t="shared" si="48"/>
        <v>0</v>
      </c>
      <c r="DD30" s="51">
        <f>'[1]Work-sheet'!DD469</f>
        <v>6</v>
      </c>
      <c r="DE30" s="52">
        <f>('[1]Work-sheet'!DE469)/100</f>
        <v>134.87</v>
      </c>
      <c r="DF30" s="53">
        <f>'[1]Work-sheet'!DF469</f>
        <v>0</v>
      </c>
      <c r="DG30" s="52">
        <f>('[1]Work-sheet'!DG469)/100</f>
        <v>0</v>
      </c>
      <c r="DH30" s="54">
        <f t="shared" si="49"/>
        <v>0</v>
      </c>
      <c r="DI30" s="51">
        <f>'[1]Work-sheet'!DI469</f>
        <v>212</v>
      </c>
      <c r="DJ30" s="52">
        <f>('[1]Work-sheet'!DJ469)/100</f>
        <v>941.35600000000011</v>
      </c>
      <c r="DK30" s="53">
        <f>'[1]Work-sheet'!DK469</f>
        <v>3</v>
      </c>
      <c r="DL30" s="52">
        <f>('[1]Work-sheet'!DL469)/100</f>
        <v>14.2</v>
      </c>
      <c r="DM30" s="54">
        <f t="shared" si="50"/>
        <v>1.5084622608237477</v>
      </c>
      <c r="DN30" s="51">
        <f>'[1]Work-sheet'!DN469</f>
        <v>356</v>
      </c>
      <c r="DO30" s="52">
        <f>('[1]Work-sheet'!DO469)/100</f>
        <v>1015.69</v>
      </c>
      <c r="DP30" s="53">
        <f>'[1]Work-sheet'!DP469</f>
        <v>6</v>
      </c>
      <c r="DQ30" s="52">
        <f>('[1]Work-sheet'!DQ469)/100</f>
        <v>33.6</v>
      </c>
      <c r="DR30" s="54">
        <f t="shared" si="51"/>
        <v>3.3080959741653455</v>
      </c>
      <c r="DS30" s="51">
        <f>'[1]Work-sheet'!DS469</f>
        <v>577</v>
      </c>
      <c r="DT30" s="52">
        <f>('[1]Work-sheet'!DT469)/100</f>
        <v>2111.3360000000002</v>
      </c>
      <c r="DU30" s="53">
        <f>'[1]Work-sheet'!DU469</f>
        <v>12</v>
      </c>
      <c r="DV30" s="52">
        <f>('[1]Work-sheet'!DV469)/100</f>
        <v>52.87</v>
      </c>
      <c r="DW30" s="54">
        <f t="shared" si="52"/>
        <v>2.5041016683275417</v>
      </c>
      <c r="DX30" s="51">
        <f>'[1]Work-sheet'!DX469</f>
        <v>5695.48</v>
      </c>
      <c r="DY30" s="52">
        <f>('[1]Work-sheet'!DY469)/100</f>
        <v>13382.221799999999</v>
      </c>
      <c r="DZ30" s="53">
        <f>'[1]Work-sheet'!DZ469</f>
        <v>46</v>
      </c>
      <c r="EA30" s="52">
        <f>('[1]Work-sheet'!EA469)/100</f>
        <v>102.56</v>
      </c>
      <c r="EB30" s="54">
        <f t="shared" si="53"/>
        <v>0.76638992786683602</v>
      </c>
      <c r="EC30" s="51">
        <f>'[1]Work-sheet'!EC469</f>
        <v>0</v>
      </c>
      <c r="ED30" s="52">
        <f>('[1]Work-sheet'!ED469)/100</f>
        <v>0</v>
      </c>
    </row>
    <row r="31" spans="1:134" ht="21" customHeight="1" x14ac:dyDescent="0.25">
      <c r="A31" s="14">
        <v>20</v>
      </c>
      <c r="B31" s="13" t="s">
        <v>84</v>
      </c>
      <c r="C31" s="53">
        <f>'[1]Work-sheet'!C623</f>
        <v>3086</v>
      </c>
      <c r="D31" s="52">
        <f>('[1]Work-sheet'!D623)/100</f>
        <v>2256.38</v>
      </c>
      <c r="E31" s="53">
        <f>'[1]Work-sheet'!E623</f>
        <v>7</v>
      </c>
      <c r="F31" s="52">
        <f>('[1]Work-sheet'!F623)/100</f>
        <v>21.260999999999999</v>
      </c>
      <c r="G31" s="54">
        <f t="shared" si="25"/>
        <v>0.94226149850645713</v>
      </c>
      <c r="H31" s="53">
        <f>'[1]Work-sheet'!H623</f>
        <v>106</v>
      </c>
      <c r="I31" s="52">
        <f>('[1]Work-sheet'!I623)/100</f>
        <v>52.95</v>
      </c>
      <c r="J31" s="53">
        <f>'[1]Work-sheet'!J623</f>
        <v>0</v>
      </c>
      <c r="K31" s="52">
        <f>('[1]Work-sheet'!K623)/100</f>
        <v>0</v>
      </c>
      <c r="L31" s="54">
        <f t="shared" si="29"/>
        <v>0</v>
      </c>
      <c r="M31" s="53">
        <f>'[1]Work-sheet'!M623</f>
        <v>113</v>
      </c>
      <c r="N31" s="52">
        <f>('[1]Work-sheet'!N623)/100</f>
        <v>564.77</v>
      </c>
      <c r="O31" s="53">
        <f>'[1]Work-sheet'!O623</f>
        <v>0</v>
      </c>
      <c r="P31" s="52">
        <f>('[1]Work-sheet'!P623)/100</f>
        <v>0</v>
      </c>
      <c r="Q31" s="54">
        <f t="shared" si="30"/>
        <v>0</v>
      </c>
      <c r="R31" s="53">
        <f>'[1]Work-sheet'!R623</f>
        <v>3305</v>
      </c>
      <c r="S31" s="52">
        <f>('[1]Work-sheet'!S623)/100</f>
        <v>2874.1</v>
      </c>
      <c r="T31" s="53">
        <f>'[1]Work-sheet'!T623</f>
        <v>7</v>
      </c>
      <c r="U31" s="52">
        <f>('[1]Work-sheet'!U623)/100</f>
        <v>21.260999999999999</v>
      </c>
      <c r="V31" s="54">
        <f t="shared" si="31"/>
        <v>0.7397446157057862</v>
      </c>
      <c r="W31" s="53">
        <f>'[1]Work-sheet'!W623</f>
        <v>2994</v>
      </c>
      <c r="X31" s="52">
        <f>('[1]Work-sheet'!X623)/100</f>
        <v>2221.84</v>
      </c>
      <c r="Y31" s="53">
        <f>'[1]Work-sheet'!Y623</f>
        <v>7</v>
      </c>
      <c r="Z31" s="52">
        <f>('[1]Work-sheet'!Z623)/100</f>
        <v>21.260999999999999</v>
      </c>
      <c r="AA31" s="54">
        <f t="shared" si="32"/>
        <v>0.95690958844921314</v>
      </c>
      <c r="AB31" s="53">
        <f>'[1]Work-sheet'!AB623</f>
        <v>101</v>
      </c>
      <c r="AC31" s="52">
        <f>('[1]Work-sheet'!AC623)/100</f>
        <v>909.43</v>
      </c>
      <c r="AD31" s="53">
        <f>'[1]Work-sheet'!AD623</f>
        <v>2</v>
      </c>
      <c r="AE31" s="52">
        <f>('[1]Work-sheet'!AE623)/100</f>
        <v>8.5046999999999997</v>
      </c>
      <c r="AF31" s="54">
        <f t="shared" si="33"/>
        <v>0.93516818226801401</v>
      </c>
      <c r="AG31" s="53">
        <f>'[1]Work-sheet'!AG623</f>
        <v>25</v>
      </c>
      <c r="AH31" s="52">
        <f>('[1]Work-sheet'!AH623)/100</f>
        <v>807.26</v>
      </c>
      <c r="AI31" s="53">
        <f>'[1]Work-sheet'!AI623</f>
        <v>1</v>
      </c>
      <c r="AJ31" s="52">
        <f>('[1]Work-sheet'!AJ623)/100</f>
        <v>24.8428</v>
      </c>
      <c r="AK31" s="54">
        <f t="shared" si="34"/>
        <v>3.0774223917944656</v>
      </c>
      <c r="AL31" s="53">
        <f>'[1]Work-sheet'!AL623</f>
        <v>8</v>
      </c>
      <c r="AM31" s="52">
        <f>('[1]Work-sheet'!AM623)/100</f>
        <v>457.15</v>
      </c>
      <c r="AN31" s="53">
        <f>'[1]Work-sheet'!AN623</f>
        <v>0</v>
      </c>
      <c r="AO31" s="52">
        <f>('[1]Work-sheet'!AO623)/100</f>
        <v>0</v>
      </c>
      <c r="AP31" s="54">
        <f t="shared" si="35"/>
        <v>0</v>
      </c>
      <c r="AQ31" s="53">
        <f>'[1]Work-sheet'!AQ623</f>
        <v>2</v>
      </c>
      <c r="AR31" s="52">
        <f>('[1]Work-sheet'!AR623)/100</f>
        <v>19.86</v>
      </c>
      <c r="AS31" s="53">
        <f>'[1]Work-sheet'!AS623</f>
        <v>0</v>
      </c>
      <c r="AT31" s="52">
        <f>('[1]Work-sheet'!AT623)/100</f>
        <v>0</v>
      </c>
      <c r="AU31" s="54">
        <f t="shared" si="36"/>
        <v>0</v>
      </c>
      <c r="AV31" s="53">
        <f>'[1]Work-sheet'!AV623</f>
        <v>2</v>
      </c>
      <c r="AW31" s="52">
        <f>('[1]Work-sheet'!AW623)/100</f>
        <v>36.770000000000003</v>
      </c>
      <c r="AX31" s="53">
        <f>'[1]Work-sheet'!AX623</f>
        <v>0</v>
      </c>
      <c r="AY31" s="52">
        <f>('[1]Work-sheet'!AY623)/100</f>
        <v>0</v>
      </c>
      <c r="AZ31" s="54">
        <f t="shared" si="37"/>
        <v>0</v>
      </c>
      <c r="BA31" s="53">
        <f>'[1]Work-sheet'!BA623</f>
        <v>138</v>
      </c>
      <c r="BB31" s="52">
        <f>('[1]Work-sheet'!BB623)/100</f>
        <v>2230.4699999999998</v>
      </c>
      <c r="BC31" s="53">
        <f>'[1]Work-sheet'!BC623</f>
        <v>3</v>
      </c>
      <c r="BD31" s="52">
        <f>('[1]Work-sheet'!BD623)/100</f>
        <v>33.347499999999997</v>
      </c>
      <c r="BE31" s="54">
        <f t="shared" si="38"/>
        <v>1.495088479109784</v>
      </c>
      <c r="BF31" s="53">
        <f>'[1]Work-sheet'!BF623</f>
        <v>0</v>
      </c>
      <c r="BG31" s="52">
        <f>('[1]Work-sheet'!BG623)/100</f>
        <v>0</v>
      </c>
      <c r="BH31" s="53">
        <f>'[1]Work-sheet'!BH623</f>
        <v>0</v>
      </c>
      <c r="BI31" s="52">
        <f>('[1]Work-sheet'!BI623)/100</f>
        <v>0</v>
      </c>
      <c r="BJ31" s="54" t="str">
        <f t="shared" si="39"/>
        <v>-</v>
      </c>
      <c r="BK31" s="53">
        <f>'[1]Work-sheet'!BK623</f>
        <v>42</v>
      </c>
      <c r="BL31" s="52">
        <f>('[1]Work-sheet'!BL623)/100</f>
        <v>91.65</v>
      </c>
      <c r="BM31" s="53">
        <f>'[1]Work-sheet'!BM623</f>
        <v>0</v>
      </c>
      <c r="BN31" s="52">
        <f>('[1]Work-sheet'!BN623)/100</f>
        <v>0</v>
      </c>
      <c r="BO31" s="54">
        <f t="shared" si="40"/>
        <v>0</v>
      </c>
      <c r="BP31" s="53">
        <f>'[1]Work-sheet'!BP623</f>
        <v>95</v>
      </c>
      <c r="BQ31" s="52">
        <f>('[1]Work-sheet'!BQ623)/100</f>
        <v>859.15</v>
      </c>
      <c r="BR31" s="53">
        <f>'[1]Work-sheet'!BR623</f>
        <v>0</v>
      </c>
      <c r="BS31" s="52">
        <f>('[1]Work-sheet'!BS623)/100</f>
        <v>0</v>
      </c>
      <c r="BT31" s="54">
        <f t="shared" si="41"/>
        <v>0</v>
      </c>
      <c r="BU31" s="53">
        <f>'[1]Work-sheet'!BU623</f>
        <v>16</v>
      </c>
      <c r="BV31" s="52">
        <f>('[1]Work-sheet'!BV623)/100</f>
        <v>87.34</v>
      </c>
      <c r="BW31" s="53">
        <f>'[1]Work-sheet'!BW623</f>
        <v>0</v>
      </c>
      <c r="BX31" s="52">
        <f>('[1]Work-sheet'!BX623)/100</f>
        <v>0</v>
      </c>
      <c r="BY31" s="54">
        <f t="shared" si="42"/>
        <v>0</v>
      </c>
      <c r="BZ31" s="53">
        <f>'[1]Work-sheet'!BZ623</f>
        <v>13</v>
      </c>
      <c r="CA31" s="52">
        <f>('[1]Work-sheet'!CA623)/100</f>
        <v>6.18</v>
      </c>
      <c r="CB31" s="53">
        <f>'[1]Work-sheet'!CB623</f>
        <v>0</v>
      </c>
      <c r="CC31" s="52">
        <f>('[1]Work-sheet'!CC623)/100</f>
        <v>0</v>
      </c>
      <c r="CD31" s="54">
        <f t="shared" si="43"/>
        <v>0</v>
      </c>
      <c r="CE31" s="53">
        <f>'[1]Work-sheet'!CE623</f>
        <v>60</v>
      </c>
      <c r="CF31" s="52">
        <f>('[1]Work-sheet'!CF623)/100</f>
        <v>45</v>
      </c>
      <c r="CG31" s="53">
        <f>'[1]Work-sheet'!CG623</f>
        <v>0</v>
      </c>
      <c r="CH31" s="52">
        <f>('[1]Work-sheet'!CH623)/100</f>
        <v>0</v>
      </c>
      <c r="CI31" s="54">
        <f t="shared" si="44"/>
        <v>0</v>
      </c>
      <c r="CJ31" s="53">
        <f>'[1]Work-sheet'!CJ623</f>
        <v>3669</v>
      </c>
      <c r="CK31" s="52">
        <f>('[1]Work-sheet'!CK623)/100</f>
        <v>6193.89</v>
      </c>
      <c r="CL31" s="53">
        <f>'[1]Work-sheet'!CL623</f>
        <v>10</v>
      </c>
      <c r="CM31" s="52">
        <f>('[1]Work-sheet'!CM623)/100</f>
        <v>54.608500000000006</v>
      </c>
      <c r="CN31" s="54">
        <f t="shared" si="45"/>
        <v>0.88165111101424154</v>
      </c>
      <c r="CO31" s="53">
        <f>'[1]Work-sheet'!CO623</f>
        <v>32.53512404229437</v>
      </c>
      <c r="CP31" s="52">
        <f>('[1]Work-sheet'!CP623)/100</f>
        <v>63.06</v>
      </c>
      <c r="CQ31" s="53">
        <f>'[1]Work-sheet'!CQ623</f>
        <v>0</v>
      </c>
      <c r="CR31" s="52">
        <f>('[1]Work-sheet'!CR623)/100</f>
        <v>0</v>
      </c>
      <c r="CS31" s="54">
        <f t="shared" si="46"/>
        <v>0</v>
      </c>
      <c r="CT31" s="53">
        <f>'[1]Work-sheet'!CT623</f>
        <v>0</v>
      </c>
      <c r="CU31" s="52">
        <f>('[1]Work-sheet'!CU623)/100</f>
        <v>0</v>
      </c>
      <c r="CV31" s="53">
        <f>'[1]Work-sheet'!CV623</f>
        <v>0</v>
      </c>
      <c r="CW31" s="52">
        <f>('[1]Work-sheet'!CW623)/100</f>
        <v>0</v>
      </c>
      <c r="CX31" s="54" t="str">
        <f t="shared" si="47"/>
        <v>-</v>
      </c>
      <c r="CY31" s="53">
        <f>'[1]Work-sheet'!CY623</f>
        <v>4</v>
      </c>
      <c r="CZ31" s="52">
        <f>('[1]Work-sheet'!CZ623)/100</f>
        <v>30.75</v>
      </c>
      <c r="DA31" s="53">
        <f>'[1]Work-sheet'!DA623</f>
        <v>0</v>
      </c>
      <c r="DB31" s="52">
        <f>('[1]Work-sheet'!DB623)/100</f>
        <v>0</v>
      </c>
      <c r="DC31" s="54">
        <f t="shared" si="48"/>
        <v>0</v>
      </c>
      <c r="DD31" s="53">
        <f>'[1]Work-sheet'!DD623</f>
        <v>10.180489615503117</v>
      </c>
      <c r="DE31" s="52">
        <f>('[1]Work-sheet'!DE623)/100</f>
        <v>209.52068192556544</v>
      </c>
      <c r="DF31" s="53">
        <f>'[1]Work-sheet'!DF623</f>
        <v>0</v>
      </c>
      <c r="DG31" s="52">
        <f>('[1]Work-sheet'!DG623)/100</f>
        <v>0</v>
      </c>
      <c r="DH31" s="54">
        <f t="shared" si="49"/>
        <v>0</v>
      </c>
      <c r="DI31" s="53">
        <f>'[1]Work-sheet'!DI623</f>
        <v>259.40313099677098</v>
      </c>
      <c r="DJ31" s="52">
        <f>('[1]Work-sheet'!DJ623)/100</f>
        <v>1111.5243929903129</v>
      </c>
      <c r="DK31" s="53">
        <f>'[1]Work-sheet'!DK623</f>
        <v>0</v>
      </c>
      <c r="DL31" s="52">
        <f>('[1]Work-sheet'!DL623)/100</f>
        <v>0</v>
      </c>
      <c r="DM31" s="54">
        <f t="shared" si="50"/>
        <v>0</v>
      </c>
      <c r="DN31" s="53">
        <f>'[1]Work-sheet'!DN623</f>
        <v>414.23562776412479</v>
      </c>
      <c r="DO31" s="52">
        <f>('[1]Work-sheet'!DO623)/100</f>
        <v>913.35392776412482</v>
      </c>
      <c r="DP31" s="53">
        <f>'[1]Work-sheet'!DP623</f>
        <v>82</v>
      </c>
      <c r="DQ31" s="52">
        <f>('[1]Work-sheet'!DQ623)/100</f>
        <v>134.7501</v>
      </c>
      <c r="DR31" s="54">
        <f t="shared" si="51"/>
        <v>14.753327916360529</v>
      </c>
      <c r="DS31" s="53">
        <f>'[1]Work-sheet'!DS623</f>
        <v>687.81924837639883</v>
      </c>
      <c r="DT31" s="52">
        <f>('[1]Work-sheet'!DT623)/100</f>
        <v>2265.1490026800034</v>
      </c>
      <c r="DU31" s="53">
        <f>'[1]Work-sheet'!DU623</f>
        <v>82</v>
      </c>
      <c r="DV31" s="52">
        <f>('[1]Work-sheet'!DV623)/100</f>
        <v>134.7501</v>
      </c>
      <c r="DW31" s="54">
        <f t="shared" si="52"/>
        <v>5.9488404445169332</v>
      </c>
      <c r="DX31" s="53">
        <f>'[1]Work-sheet'!DX623</f>
        <v>4356.8192483763987</v>
      </c>
      <c r="DY31" s="52">
        <f>('[1]Work-sheet'!DY623)/100</f>
        <v>8459.0390026800033</v>
      </c>
      <c r="DZ31" s="53">
        <f>'[1]Work-sheet'!DZ623</f>
        <v>92</v>
      </c>
      <c r="EA31" s="52">
        <f>('[1]Work-sheet'!EA623)/100</f>
        <v>189.3586</v>
      </c>
      <c r="EB31" s="54">
        <f t="shared" si="53"/>
        <v>2.2385356059950445</v>
      </c>
      <c r="EC31" s="53">
        <f>'[1]Work-sheet'!EC623</f>
        <v>0</v>
      </c>
      <c r="ED31" s="52">
        <f>('[1]Work-sheet'!ED623)/100</f>
        <v>0</v>
      </c>
    </row>
    <row r="32" spans="1:134" ht="21" customHeight="1" x14ac:dyDescent="0.25">
      <c r="A32" s="50">
        <v>21</v>
      </c>
      <c r="B32" s="55" t="s">
        <v>85</v>
      </c>
      <c r="C32" s="14">
        <f>'[1]Work-sheet'!C645</f>
        <v>2670</v>
      </c>
      <c r="D32" s="19">
        <f>'[1]Work-sheet'!D645/100</f>
        <v>619.75</v>
      </c>
      <c r="E32" s="14">
        <f>'[1]Work-sheet'!E645</f>
        <v>0</v>
      </c>
      <c r="F32" s="19">
        <f>'[1]Work-sheet'!F645/100</f>
        <v>0</v>
      </c>
      <c r="G32" s="20">
        <f t="shared" si="25"/>
        <v>0</v>
      </c>
      <c r="H32" s="14">
        <f>'[1]Work-sheet'!H645</f>
        <v>33</v>
      </c>
      <c r="I32" s="19">
        <f>'[1]Work-sheet'!I645/100</f>
        <v>16.579999999999998</v>
      </c>
      <c r="J32" s="14">
        <f>'[1]Work-sheet'!J645</f>
        <v>0</v>
      </c>
      <c r="K32" s="19">
        <f>'[1]Work-sheet'!K645/100</f>
        <v>0</v>
      </c>
      <c r="L32" s="20">
        <f t="shared" si="29"/>
        <v>0</v>
      </c>
      <c r="M32" s="14">
        <f>'[1]Work-sheet'!M645</f>
        <v>35</v>
      </c>
      <c r="N32" s="19">
        <f>'[1]Work-sheet'!N645/100</f>
        <v>176.86</v>
      </c>
      <c r="O32" s="14">
        <f>'[1]Work-sheet'!O645</f>
        <v>0</v>
      </c>
      <c r="P32" s="19">
        <f>'[1]Work-sheet'!P645/100</f>
        <v>0</v>
      </c>
      <c r="Q32" s="20">
        <f t="shared" si="30"/>
        <v>0</v>
      </c>
      <c r="R32" s="14">
        <f>'[1]Work-sheet'!R645</f>
        <v>2738</v>
      </c>
      <c r="S32" s="19">
        <f>'[1]Work-sheet'!S645/100</f>
        <v>813.19</v>
      </c>
      <c r="T32" s="14">
        <f>'[1]Work-sheet'!T645</f>
        <v>0</v>
      </c>
      <c r="U32" s="19">
        <f>'[1]Work-sheet'!U645/100</f>
        <v>0</v>
      </c>
      <c r="V32" s="20">
        <f t="shared" si="31"/>
        <v>0</v>
      </c>
      <c r="W32" s="14">
        <f>'[1]Work-sheet'!W645</f>
        <v>2657</v>
      </c>
      <c r="X32" s="19">
        <f>'[1]Work-sheet'!X645/100</f>
        <v>590.89</v>
      </c>
      <c r="Y32" s="14">
        <f>'[1]Work-sheet'!Y645</f>
        <v>0</v>
      </c>
      <c r="Z32" s="19">
        <f>'[1]Work-sheet'!Z645/100</f>
        <v>0</v>
      </c>
      <c r="AA32" s="20">
        <f t="shared" si="32"/>
        <v>0</v>
      </c>
      <c r="AB32" s="14">
        <f>'[1]Work-sheet'!AB645</f>
        <v>30</v>
      </c>
      <c r="AC32" s="19">
        <f>'[1]Work-sheet'!AC645/100</f>
        <v>294.17</v>
      </c>
      <c r="AD32" s="14">
        <f>'[1]Work-sheet'!AD645</f>
        <v>0</v>
      </c>
      <c r="AE32" s="19">
        <f>'[1]Work-sheet'!AE645/100</f>
        <v>0</v>
      </c>
      <c r="AF32" s="20">
        <f t="shared" si="33"/>
        <v>0</v>
      </c>
      <c r="AG32" s="14">
        <f>'[1]Work-sheet'!AG645</f>
        <v>5</v>
      </c>
      <c r="AH32" s="19">
        <f>'[1]Work-sheet'!AH645/100</f>
        <v>214.5</v>
      </c>
      <c r="AI32" s="14">
        <f>'[1]Work-sheet'!AI645</f>
        <v>0</v>
      </c>
      <c r="AJ32" s="19">
        <f>'[1]Work-sheet'!AJ645/100</f>
        <v>0</v>
      </c>
      <c r="AK32" s="20">
        <f t="shared" si="34"/>
        <v>0</v>
      </c>
      <c r="AL32" s="14">
        <f>'[1]Work-sheet'!AL645</f>
        <v>2</v>
      </c>
      <c r="AM32" s="19">
        <f>'[1]Work-sheet'!AM645/100</f>
        <v>85.8</v>
      </c>
      <c r="AN32" s="14">
        <f>'[1]Work-sheet'!AN645</f>
        <v>0</v>
      </c>
      <c r="AO32" s="19">
        <f>'[1]Work-sheet'!AO645/100</f>
        <v>0</v>
      </c>
      <c r="AP32" s="20">
        <f t="shared" si="35"/>
        <v>0</v>
      </c>
      <c r="AQ32" s="14">
        <f>'[1]Work-sheet'!AQ645</f>
        <v>4</v>
      </c>
      <c r="AR32" s="19">
        <f>'[1]Work-sheet'!AR645/100</f>
        <v>6.13</v>
      </c>
      <c r="AS32" s="14">
        <f>'[1]Work-sheet'!AS645</f>
        <v>0</v>
      </c>
      <c r="AT32" s="19">
        <f>'[1]Work-sheet'!AT645/100</f>
        <v>0</v>
      </c>
      <c r="AU32" s="20">
        <f t="shared" si="36"/>
        <v>0</v>
      </c>
      <c r="AV32" s="14">
        <f>'[1]Work-sheet'!AV645</f>
        <v>1</v>
      </c>
      <c r="AW32" s="19">
        <f>'[1]Work-sheet'!AW645/100</f>
        <v>12.26</v>
      </c>
      <c r="AX32" s="14">
        <f>'[1]Work-sheet'!AX645</f>
        <v>0</v>
      </c>
      <c r="AY32" s="19">
        <f>'[1]Work-sheet'!AY645/100</f>
        <v>0</v>
      </c>
      <c r="AZ32" s="20">
        <f t="shared" si="37"/>
        <v>0</v>
      </c>
      <c r="BA32" s="14">
        <f>'[1]Work-sheet'!BA645</f>
        <v>42</v>
      </c>
      <c r="BB32" s="19">
        <f>'[1]Work-sheet'!BB645/100</f>
        <v>612.86</v>
      </c>
      <c r="BC32" s="14">
        <f>'[1]Work-sheet'!BC645</f>
        <v>0</v>
      </c>
      <c r="BD32" s="19">
        <f>'[1]Work-sheet'!BD645/100</f>
        <v>0</v>
      </c>
      <c r="BE32" s="20">
        <f t="shared" si="38"/>
        <v>0</v>
      </c>
      <c r="BF32" s="14">
        <f>'[1]Work-sheet'!BF645</f>
        <v>0</v>
      </c>
      <c r="BG32" s="19">
        <f>'[1]Work-sheet'!BG645/100</f>
        <v>0</v>
      </c>
      <c r="BH32" s="14">
        <f>'[1]Work-sheet'!BH645</f>
        <v>0</v>
      </c>
      <c r="BI32" s="19">
        <f>'[1]Work-sheet'!BI645/100</f>
        <v>0</v>
      </c>
      <c r="BJ32" s="20" t="str">
        <f t="shared" si="39"/>
        <v>-</v>
      </c>
      <c r="BK32" s="14">
        <f>'[1]Work-sheet'!BK645</f>
        <v>17</v>
      </c>
      <c r="BL32" s="19">
        <f>'[1]Work-sheet'!BL645/100</f>
        <v>31</v>
      </c>
      <c r="BM32" s="14">
        <f>'[1]Work-sheet'!BM645</f>
        <v>0</v>
      </c>
      <c r="BN32" s="19">
        <f>'[1]Work-sheet'!BN645/100</f>
        <v>0</v>
      </c>
      <c r="BO32" s="20">
        <f t="shared" si="40"/>
        <v>0</v>
      </c>
      <c r="BP32" s="14">
        <f>'[1]Work-sheet'!BP645</f>
        <v>43</v>
      </c>
      <c r="BQ32" s="19">
        <f>'[1]Work-sheet'!BQ645/100</f>
        <v>372.01</v>
      </c>
      <c r="BR32" s="14">
        <f>'[1]Work-sheet'!BR645</f>
        <v>0</v>
      </c>
      <c r="BS32" s="19">
        <f>'[1]Work-sheet'!BS645/100</f>
        <v>0</v>
      </c>
      <c r="BT32" s="20">
        <f t="shared" si="41"/>
        <v>0</v>
      </c>
      <c r="BU32" s="14">
        <f>'[1]Work-sheet'!BU645</f>
        <v>5</v>
      </c>
      <c r="BV32" s="19">
        <f>'[1]Work-sheet'!BV645/100</f>
        <v>44.67</v>
      </c>
      <c r="BW32" s="14">
        <f>'[1]Work-sheet'!BW645</f>
        <v>0</v>
      </c>
      <c r="BX32" s="19">
        <f>'[1]Work-sheet'!BX645/100</f>
        <v>0</v>
      </c>
      <c r="BY32" s="20">
        <f t="shared" si="42"/>
        <v>0</v>
      </c>
      <c r="BZ32" s="14">
        <f>'[1]Work-sheet'!BZ645</f>
        <v>5</v>
      </c>
      <c r="CA32" s="19">
        <f>'[1]Work-sheet'!CA645/100</f>
        <v>2.64</v>
      </c>
      <c r="CB32" s="14">
        <f>'[1]Work-sheet'!CB645</f>
        <v>0</v>
      </c>
      <c r="CC32" s="19">
        <f>'[1]Work-sheet'!CC645/100</f>
        <v>0</v>
      </c>
      <c r="CD32" s="20">
        <f t="shared" si="43"/>
        <v>0</v>
      </c>
      <c r="CE32" s="14">
        <f>'[1]Work-sheet'!CE645</f>
        <v>0</v>
      </c>
      <c r="CF32" s="19">
        <f>'[1]Work-sheet'!CF645/100</f>
        <v>0</v>
      </c>
      <c r="CG32" s="14">
        <f>'[1]Work-sheet'!CG645</f>
        <v>0</v>
      </c>
      <c r="CH32" s="19">
        <f>'[1]Work-sheet'!CH645/100</f>
        <v>0</v>
      </c>
      <c r="CI32" s="20" t="str">
        <f t="shared" si="44"/>
        <v>-</v>
      </c>
      <c r="CJ32" s="14">
        <f>'[1]Work-sheet'!CJ645</f>
        <v>2850</v>
      </c>
      <c r="CK32" s="19">
        <f>'[1]Work-sheet'!CK645/100</f>
        <v>1876.37</v>
      </c>
      <c r="CL32" s="14">
        <f>'[1]Work-sheet'!CL645</f>
        <v>0</v>
      </c>
      <c r="CM32" s="19">
        <f>'[1]Work-sheet'!CM645/100</f>
        <v>0</v>
      </c>
      <c r="CN32" s="20">
        <f t="shared" si="45"/>
        <v>0</v>
      </c>
      <c r="CO32" s="14">
        <f>'[1]Work-sheet'!CO645</f>
        <v>16</v>
      </c>
      <c r="CP32" s="19">
        <f>'[1]Work-sheet'!CP645/100</f>
        <v>2.04</v>
      </c>
      <c r="CQ32" s="14">
        <f>'[1]Work-sheet'!CQ645</f>
        <v>0</v>
      </c>
      <c r="CR32" s="19">
        <f>'[1]Work-sheet'!CR645/100</f>
        <v>0</v>
      </c>
      <c r="CS32" s="20">
        <f t="shared" si="46"/>
        <v>0</v>
      </c>
      <c r="CT32" s="14">
        <f>'[1]Work-sheet'!CT645</f>
        <v>0</v>
      </c>
      <c r="CU32" s="19">
        <f>'[1]Work-sheet'!CU645/100</f>
        <v>0</v>
      </c>
      <c r="CV32" s="14">
        <f>'[1]Work-sheet'!CV645</f>
        <v>0</v>
      </c>
      <c r="CW32" s="19">
        <f>'[1]Work-sheet'!CW645/100</f>
        <v>0</v>
      </c>
      <c r="CX32" s="20" t="str">
        <f t="shared" si="47"/>
        <v>-</v>
      </c>
      <c r="CY32" s="14">
        <f>'[1]Work-sheet'!CY645</f>
        <v>2</v>
      </c>
      <c r="CZ32" s="19">
        <f>'[1]Work-sheet'!CZ645/100</f>
        <v>6.82</v>
      </c>
      <c r="DA32" s="14">
        <f>'[1]Work-sheet'!DA645</f>
        <v>0</v>
      </c>
      <c r="DB32" s="19">
        <f>'[1]Work-sheet'!DB645/100</f>
        <v>0</v>
      </c>
      <c r="DC32" s="20">
        <f t="shared" si="48"/>
        <v>0</v>
      </c>
      <c r="DD32" s="14">
        <f>'[1]Work-sheet'!DD645</f>
        <v>5</v>
      </c>
      <c r="DE32" s="19">
        <f>'[1]Work-sheet'!DE645/100</f>
        <v>54.58</v>
      </c>
      <c r="DF32" s="14">
        <f>'[1]Work-sheet'!DF645</f>
        <v>0</v>
      </c>
      <c r="DG32" s="19">
        <f>'[1]Work-sheet'!DG645/100</f>
        <v>0</v>
      </c>
      <c r="DH32" s="20">
        <f t="shared" si="49"/>
        <v>0</v>
      </c>
      <c r="DI32" s="14">
        <f>'[1]Work-sheet'!DI645</f>
        <v>97</v>
      </c>
      <c r="DJ32" s="19">
        <f>'[1]Work-sheet'!DJ645/100</f>
        <v>341.11</v>
      </c>
      <c r="DK32" s="14">
        <f>'[1]Work-sheet'!DK645</f>
        <v>0</v>
      </c>
      <c r="DL32" s="19">
        <f>'[1]Work-sheet'!DL645/100</f>
        <v>0</v>
      </c>
      <c r="DM32" s="20">
        <f t="shared" si="50"/>
        <v>0</v>
      </c>
      <c r="DN32" s="14">
        <f>'[1]Work-sheet'!DN645</f>
        <v>220</v>
      </c>
      <c r="DO32" s="19">
        <f>'[1]Work-sheet'!DO645/100</f>
        <v>279.70999999999998</v>
      </c>
      <c r="DP32" s="14">
        <f>'[1]Work-sheet'!DP645</f>
        <v>0</v>
      </c>
      <c r="DQ32" s="19">
        <f>'[1]Work-sheet'!DQ645/100</f>
        <v>0</v>
      </c>
      <c r="DR32" s="20">
        <f t="shared" si="51"/>
        <v>0</v>
      </c>
      <c r="DS32" s="14">
        <f>'[1]Work-sheet'!DS645</f>
        <v>324</v>
      </c>
      <c r="DT32" s="19">
        <f>'[1]Work-sheet'!DT645/100</f>
        <v>682.22</v>
      </c>
      <c r="DU32" s="14">
        <f>'[1]Work-sheet'!DU645</f>
        <v>0</v>
      </c>
      <c r="DV32" s="19">
        <f>'[1]Work-sheet'!DV645/100</f>
        <v>0</v>
      </c>
      <c r="DW32" s="20">
        <f t="shared" si="52"/>
        <v>0</v>
      </c>
      <c r="DX32" s="14">
        <f>'[1]Work-sheet'!DX645</f>
        <v>3174</v>
      </c>
      <c r="DY32" s="19">
        <f>'[1]Work-sheet'!DY645/100</f>
        <v>2558.59</v>
      </c>
      <c r="DZ32" s="14">
        <f>'[1]Work-sheet'!DZ645</f>
        <v>0</v>
      </c>
      <c r="EA32" s="19">
        <f>'[1]Work-sheet'!EA645/100</f>
        <v>0</v>
      </c>
      <c r="EB32" s="20">
        <f t="shared" si="53"/>
        <v>0</v>
      </c>
      <c r="EC32" s="14">
        <f>'[1]Work-sheet'!EC645</f>
        <v>0</v>
      </c>
      <c r="ED32" s="19">
        <f>'[1]Work-sheet'!ED645/100</f>
        <v>0</v>
      </c>
    </row>
    <row r="33" spans="1:134" ht="21" customHeight="1" x14ac:dyDescent="0.25">
      <c r="A33" s="44">
        <v>22</v>
      </c>
      <c r="B33" s="55" t="s">
        <v>86</v>
      </c>
      <c r="C33" s="53">
        <f>'[1]Work-sheet'!C667</f>
        <v>2786</v>
      </c>
      <c r="D33" s="52">
        <f>'[1]Work-sheet'!D667/100</f>
        <v>1239.49</v>
      </c>
      <c r="E33" s="53">
        <f>'[1]Work-sheet'!E667</f>
        <v>0</v>
      </c>
      <c r="F33" s="52">
        <f>'[1]Work-sheet'!F667/100</f>
        <v>0</v>
      </c>
      <c r="G33" s="54">
        <f t="shared" si="25"/>
        <v>0</v>
      </c>
      <c r="H33" s="53">
        <f>'[1]Work-sheet'!H667</f>
        <v>66</v>
      </c>
      <c r="I33" s="52">
        <f>'[1]Work-sheet'!I667/100</f>
        <v>33.159999999999997</v>
      </c>
      <c r="J33" s="53">
        <f>'[1]Work-sheet'!J667</f>
        <v>0</v>
      </c>
      <c r="K33" s="52">
        <f>'[1]Work-sheet'!K667/100</f>
        <v>0</v>
      </c>
      <c r="L33" s="54">
        <f t="shared" si="29"/>
        <v>0</v>
      </c>
      <c r="M33" s="53">
        <f>'[1]Work-sheet'!M667</f>
        <v>71</v>
      </c>
      <c r="N33" s="52">
        <f>'[1]Work-sheet'!N667/100</f>
        <v>353.72</v>
      </c>
      <c r="O33" s="53">
        <f>'[1]Work-sheet'!O667</f>
        <v>0</v>
      </c>
      <c r="P33" s="52">
        <f>'[1]Work-sheet'!P667/100</f>
        <v>0</v>
      </c>
      <c r="Q33" s="54">
        <f t="shared" si="30"/>
        <v>0</v>
      </c>
      <c r="R33" s="53">
        <f>'[1]Work-sheet'!R667</f>
        <v>2923</v>
      </c>
      <c r="S33" s="52">
        <f>'[1]Work-sheet'!S667/100</f>
        <v>1626.37</v>
      </c>
      <c r="T33" s="53">
        <f>'[1]Work-sheet'!T667</f>
        <v>0</v>
      </c>
      <c r="U33" s="52">
        <f>'[1]Work-sheet'!U667/100</f>
        <v>0</v>
      </c>
      <c r="V33" s="54">
        <f t="shared" si="31"/>
        <v>0</v>
      </c>
      <c r="W33" s="53">
        <f>'[1]Work-sheet'!W667</f>
        <v>2773</v>
      </c>
      <c r="X33" s="52">
        <f>'[1]Work-sheet'!X667/100</f>
        <v>1181.79</v>
      </c>
      <c r="Y33" s="53">
        <f>'[1]Work-sheet'!Y667</f>
        <v>0</v>
      </c>
      <c r="Z33" s="52">
        <f>'[1]Work-sheet'!Z667/100</f>
        <v>0</v>
      </c>
      <c r="AA33" s="54">
        <f t="shared" si="32"/>
        <v>0</v>
      </c>
      <c r="AB33" s="53">
        <f>'[1]Work-sheet'!AB667</f>
        <v>60</v>
      </c>
      <c r="AC33" s="52">
        <f>'[1]Work-sheet'!AC667/100</f>
        <v>588.35</v>
      </c>
      <c r="AD33" s="53">
        <f>'[1]Work-sheet'!AD667</f>
        <v>0</v>
      </c>
      <c r="AE33" s="52">
        <f>'[1]Work-sheet'!AE667/100</f>
        <v>0</v>
      </c>
      <c r="AF33" s="54">
        <f t="shared" si="33"/>
        <v>0</v>
      </c>
      <c r="AG33" s="53">
        <f>'[1]Work-sheet'!AG667</f>
        <v>11</v>
      </c>
      <c r="AH33" s="52">
        <f>'[1]Work-sheet'!AH667/100</f>
        <v>429</v>
      </c>
      <c r="AI33" s="53">
        <f>'[1]Work-sheet'!AI667</f>
        <v>0</v>
      </c>
      <c r="AJ33" s="52">
        <f>'[1]Work-sheet'!AJ667/100</f>
        <v>0</v>
      </c>
      <c r="AK33" s="54">
        <f t="shared" si="34"/>
        <v>0</v>
      </c>
      <c r="AL33" s="53">
        <f>'[1]Work-sheet'!AL667</f>
        <v>4</v>
      </c>
      <c r="AM33" s="52">
        <f>'[1]Work-sheet'!AM667/100</f>
        <v>171.6</v>
      </c>
      <c r="AN33" s="53">
        <f>'[1]Work-sheet'!AN667</f>
        <v>0</v>
      </c>
      <c r="AO33" s="52">
        <f>'[1]Work-sheet'!AO667/100</f>
        <v>0</v>
      </c>
      <c r="AP33" s="54">
        <f t="shared" si="35"/>
        <v>0</v>
      </c>
      <c r="AQ33" s="53">
        <f>'[1]Work-sheet'!AQ667</f>
        <v>1</v>
      </c>
      <c r="AR33" s="52">
        <f>'[1]Work-sheet'!AR667/100</f>
        <v>12.26</v>
      </c>
      <c r="AS33" s="53">
        <f>'[1]Work-sheet'!AS667</f>
        <v>0</v>
      </c>
      <c r="AT33" s="52">
        <f>'[1]Work-sheet'!AT667/100</f>
        <v>0</v>
      </c>
      <c r="AU33" s="54">
        <f t="shared" si="36"/>
        <v>0</v>
      </c>
      <c r="AV33" s="53">
        <f>'[1]Work-sheet'!AV667</f>
        <v>2</v>
      </c>
      <c r="AW33" s="52">
        <f>'[1]Work-sheet'!AW667/100</f>
        <v>24.51</v>
      </c>
      <c r="AX33" s="53">
        <f>'[1]Work-sheet'!AX667</f>
        <v>0</v>
      </c>
      <c r="AY33" s="52">
        <f>'[1]Work-sheet'!AY667/100</f>
        <v>0</v>
      </c>
      <c r="AZ33" s="54">
        <f t="shared" si="37"/>
        <v>0</v>
      </c>
      <c r="BA33" s="53">
        <f>'[1]Work-sheet'!BA667</f>
        <v>78</v>
      </c>
      <c r="BB33" s="52">
        <f>'[1]Work-sheet'!BB667/100</f>
        <v>1225.72</v>
      </c>
      <c r="BC33" s="53">
        <f>'[1]Work-sheet'!BC667</f>
        <v>0</v>
      </c>
      <c r="BD33" s="52">
        <f>'[1]Work-sheet'!BD667/100</f>
        <v>0</v>
      </c>
      <c r="BE33" s="54">
        <f t="shared" si="38"/>
        <v>0</v>
      </c>
      <c r="BF33" s="53">
        <f>'[1]Work-sheet'!BF667</f>
        <v>0</v>
      </c>
      <c r="BG33" s="52">
        <f>'[1]Work-sheet'!BG667/100</f>
        <v>0</v>
      </c>
      <c r="BH33" s="53">
        <f>'[1]Work-sheet'!BH667</f>
        <v>0</v>
      </c>
      <c r="BI33" s="52">
        <f>'[1]Work-sheet'!BI667/100</f>
        <v>0</v>
      </c>
      <c r="BJ33" s="54" t="str">
        <f t="shared" si="39"/>
        <v>-</v>
      </c>
      <c r="BK33" s="53">
        <f>'[1]Work-sheet'!BK667</f>
        <v>17</v>
      </c>
      <c r="BL33" s="52">
        <f>'[1]Work-sheet'!BL667/100</f>
        <v>31</v>
      </c>
      <c r="BM33" s="53">
        <f>'[1]Work-sheet'!BM667</f>
        <v>0</v>
      </c>
      <c r="BN33" s="52">
        <f>'[1]Work-sheet'!BN667/100</f>
        <v>0</v>
      </c>
      <c r="BO33" s="54">
        <f t="shared" si="40"/>
        <v>0</v>
      </c>
      <c r="BP33" s="53">
        <f>'[1]Work-sheet'!BP667</f>
        <v>43</v>
      </c>
      <c r="BQ33" s="52">
        <f>'[1]Work-sheet'!BQ667/100</f>
        <v>372</v>
      </c>
      <c r="BR33" s="53">
        <f>'[1]Work-sheet'!BR667</f>
        <v>0</v>
      </c>
      <c r="BS33" s="52">
        <f>'[1]Work-sheet'!BS667/100</f>
        <v>0</v>
      </c>
      <c r="BT33" s="54">
        <f t="shared" si="41"/>
        <v>0</v>
      </c>
      <c r="BU33" s="53">
        <f>'[1]Work-sheet'!BU667</f>
        <v>4</v>
      </c>
      <c r="BV33" s="52">
        <f>'[1]Work-sheet'!BV667/100</f>
        <v>44.67</v>
      </c>
      <c r="BW33" s="53">
        <f>'[1]Work-sheet'!BW667</f>
        <v>0</v>
      </c>
      <c r="BX33" s="52">
        <f>'[1]Work-sheet'!BX667/100</f>
        <v>0</v>
      </c>
      <c r="BY33" s="54">
        <f t="shared" si="42"/>
        <v>0</v>
      </c>
      <c r="BZ33" s="53">
        <f>'[1]Work-sheet'!BZ667</f>
        <v>5</v>
      </c>
      <c r="CA33" s="52">
        <f>'[1]Work-sheet'!CA667/100</f>
        <v>2.65</v>
      </c>
      <c r="CB33" s="53">
        <f>'[1]Work-sheet'!CB667</f>
        <v>0</v>
      </c>
      <c r="CC33" s="52">
        <f>'[1]Work-sheet'!CC667/100</f>
        <v>0</v>
      </c>
      <c r="CD33" s="54">
        <f t="shared" si="43"/>
        <v>0</v>
      </c>
      <c r="CE33" s="53">
        <f>'[1]Work-sheet'!CE667</f>
        <v>0</v>
      </c>
      <c r="CF33" s="52">
        <f>'[1]Work-sheet'!CF667/100</f>
        <v>0</v>
      </c>
      <c r="CG33" s="53">
        <f>'[1]Work-sheet'!CG667</f>
        <v>0</v>
      </c>
      <c r="CH33" s="52">
        <f>'[1]Work-sheet'!CH667/100</f>
        <v>0</v>
      </c>
      <c r="CI33" s="54" t="str">
        <f t="shared" si="44"/>
        <v>-</v>
      </c>
      <c r="CJ33" s="53">
        <f>'[1]Work-sheet'!CJ667</f>
        <v>3070</v>
      </c>
      <c r="CK33" s="52">
        <f>'[1]Work-sheet'!CK667/100</f>
        <v>3302.41</v>
      </c>
      <c r="CL33" s="53">
        <f>'[1]Work-sheet'!CL667</f>
        <v>0</v>
      </c>
      <c r="CM33" s="52">
        <f>'[1]Work-sheet'!CM667/100</f>
        <v>0</v>
      </c>
      <c r="CN33" s="54">
        <f t="shared" si="45"/>
        <v>0</v>
      </c>
      <c r="CO33" s="53">
        <f>'[1]Work-sheet'!CO667</f>
        <v>16</v>
      </c>
      <c r="CP33" s="52">
        <f>'[1]Work-sheet'!CP667/100</f>
        <v>2.04</v>
      </c>
      <c r="CQ33" s="53">
        <f>'[1]Work-sheet'!CQ667</f>
        <v>0</v>
      </c>
      <c r="CR33" s="52">
        <f>'[1]Work-sheet'!CR667/100</f>
        <v>0</v>
      </c>
      <c r="CS33" s="54">
        <f t="shared" si="46"/>
        <v>0</v>
      </c>
      <c r="CT33" s="53">
        <f>'[1]Work-sheet'!CT667</f>
        <v>0</v>
      </c>
      <c r="CU33" s="52">
        <f>'[1]Work-sheet'!CU667/100</f>
        <v>0</v>
      </c>
      <c r="CV33" s="53">
        <f>'[1]Work-sheet'!CV667</f>
        <v>0</v>
      </c>
      <c r="CW33" s="52">
        <f>'[1]Work-sheet'!CW667/100</f>
        <v>0</v>
      </c>
      <c r="CX33" s="54" t="str">
        <f t="shared" si="47"/>
        <v>-</v>
      </c>
      <c r="CY33" s="53">
        <f>'[1]Work-sheet'!CY667</f>
        <v>2</v>
      </c>
      <c r="CZ33" s="52">
        <f>'[1]Work-sheet'!CZ667/100</f>
        <v>13.64</v>
      </c>
      <c r="DA33" s="53">
        <f>'[1]Work-sheet'!DA667</f>
        <v>0</v>
      </c>
      <c r="DB33" s="52">
        <f>'[1]Work-sheet'!DB667/100</f>
        <v>0</v>
      </c>
      <c r="DC33" s="54">
        <f t="shared" si="48"/>
        <v>0</v>
      </c>
      <c r="DD33" s="53">
        <f>'[1]Work-sheet'!DD667</f>
        <v>5</v>
      </c>
      <c r="DE33" s="52">
        <f>'[1]Work-sheet'!DE667/100</f>
        <v>109.15</v>
      </c>
      <c r="DF33" s="53">
        <f>'[1]Work-sheet'!DF667</f>
        <v>0</v>
      </c>
      <c r="DG33" s="52">
        <f>'[1]Work-sheet'!DG667/100</f>
        <v>0</v>
      </c>
      <c r="DH33" s="54">
        <f t="shared" si="49"/>
        <v>0</v>
      </c>
      <c r="DI33" s="53">
        <f>'[1]Work-sheet'!DI667</f>
        <v>97</v>
      </c>
      <c r="DJ33" s="52">
        <f>'[1]Work-sheet'!DJ667/100</f>
        <v>682.21</v>
      </c>
      <c r="DK33" s="53">
        <f>'[1]Work-sheet'!DK667</f>
        <v>0</v>
      </c>
      <c r="DL33" s="52">
        <f>'[1]Work-sheet'!DL667/100</f>
        <v>0</v>
      </c>
      <c r="DM33" s="54">
        <f t="shared" si="50"/>
        <v>0</v>
      </c>
      <c r="DN33" s="53">
        <f>'[1]Work-sheet'!DN667</f>
        <v>220</v>
      </c>
      <c r="DO33" s="52">
        <f>'[1]Work-sheet'!DO667/100</f>
        <v>559.41</v>
      </c>
      <c r="DP33" s="53">
        <f>'[1]Work-sheet'!DP667</f>
        <v>0</v>
      </c>
      <c r="DQ33" s="52">
        <f>'[1]Work-sheet'!DQ667/100</f>
        <v>0</v>
      </c>
      <c r="DR33" s="54">
        <f t="shared" si="51"/>
        <v>0</v>
      </c>
      <c r="DS33" s="53">
        <f>'[1]Work-sheet'!DS667</f>
        <v>324</v>
      </c>
      <c r="DT33" s="52">
        <f>'[1]Work-sheet'!DT667/100</f>
        <v>1364.41</v>
      </c>
      <c r="DU33" s="53">
        <f>'[1]Work-sheet'!DU667</f>
        <v>0</v>
      </c>
      <c r="DV33" s="52">
        <f>'[1]Work-sheet'!DV667/100</f>
        <v>0</v>
      </c>
      <c r="DW33" s="54">
        <f t="shared" si="52"/>
        <v>0</v>
      </c>
      <c r="DX33" s="53">
        <f>'[1]Work-sheet'!DX667</f>
        <v>3394</v>
      </c>
      <c r="DY33" s="52">
        <f>'[1]Work-sheet'!DY667/100</f>
        <v>4666.82</v>
      </c>
      <c r="DZ33" s="53">
        <f>'[1]Work-sheet'!DZ667</f>
        <v>0</v>
      </c>
      <c r="EA33" s="52">
        <f>'[1]Work-sheet'!EA667/100</f>
        <v>0</v>
      </c>
      <c r="EB33" s="54">
        <f t="shared" si="53"/>
        <v>0</v>
      </c>
      <c r="EC33" s="53">
        <f>'[1]Work-sheet'!EC667</f>
        <v>0</v>
      </c>
      <c r="ED33" s="52">
        <f>'[1]Work-sheet'!ED667/100</f>
        <v>0</v>
      </c>
    </row>
    <row r="34" spans="1:134" ht="21" customHeight="1" thickBot="1" x14ac:dyDescent="0.3">
      <c r="A34" s="14">
        <v>23</v>
      </c>
      <c r="B34" s="56" t="s">
        <v>87</v>
      </c>
      <c r="C34" s="57">
        <f>'[1]Work-sheet'!C689</f>
        <v>2674</v>
      </c>
      <c r="D34" s="58">
        <f>'[1]Work-sheet'!D689/100</f>
        <v>619.75</v>
      </c>
      <c r="E34" s="57">
        <f>'[1]Work-sheet'!E689</f>
        <v>0</v>
      </c>
      <c r="F34" s="58">
        <f>'[1]Work-sheet'!F689/100</f>
        <v>0</v>
      </c>
      <c r="G34" s="59">
        <f t="shared" si="25"/>
        <v>0</v>
      </c>
      <c r="H34" s="57">
        <f>'[1]Work-sheet'!H689</f>
        <v>33</v>
      </c>
      <c r="I34" s="58">
        <f>'[1]Work-sheet'!I689/100</f>
        <v>16.579999999999998</v>
      </c>
      <c r="J34" s="57">
        <f>'[1]Work-sheet'!J689</f>
        <v>0</v>
      </c>
      <c r="K34" s="58">
        <f>'[1]Work-sheet'!K689/100</f>
        <v>0</v>
      </c>
      <c r="L34" s="59">
        <f t="shared" si="29"/>
        <v>0</v>
      </c>
      <c r="M34" s="57">
        <f>'[1]Work-sheet'!M689</f>
        <v>35</v>
      </c>
      <c r="N34" s="58">
        <f>'[1]Work-sheet'!N689/100</f>
        <v>176.86</v>
      </c>
      <c r="O34" s="57">
        <f>'[1]Work-sheet'!O689</f>
        <v>0</v>
      </c>
      <c r="P34" s="58">
        <f>'[1]Work-sheet'!P689/100</f>
        <v>0</v>
      </c>
      <c r="Q34" s="59">
        <f t="shared" si="30"/>
        <v>0</v>
      </c>
      <c r="R34" s="57">
        <f>'[1]Work-sheet'!R689</f>
        <v>2742</v>
      </c>
      <c r="S34" s="58">
        <f>'[1]Work-sheet'!S689/100</f>
        <v>813.19</v>
      </c>
      <c r="T34" s="57">
        <f>'[1]Work-sheet'!T689</f>
        <v>0</v>
      </c>
      <c r="U34" s="58">
        <f>'[1]Work-sheet'!U689/100</f>
        <v>0</v>
      </c>
      <c r="V34" s="59">
        <f t="shared" si="31"/>
        <v>0</v>
      </c>
      <c r="W34" s="57">
        <f>'[1]Work-sheet'!W689</f>
        <v>2630</v>
      </c>
      <c r="X34" s="58">
        <f>'[1]Work-sheet'!X689/100</f>
        <v>590.89</v>
      </c>
      <c r="Y34" s="57">
        <f>'[1]Work-sheet'!Y689</f>
        <v>0</v>
      </c>
      <c r="Z34" s="58">
        <f>'[1]Work-sheet'!Z689/100</f>
        <v>0</v>
      </c>
      <c r="AA34" s="59">
        <f t="shared" si="32"/>
        <v>0</v>
      </c>
      <c r="AB34" s="57">
        <f>'[1]Work-sheet'!AB689</f>
        <v>29</v>
      </c>
      <c r="AC34" s="58">
        <f>'[1]Work-sheet'!AC689/100</f>
        <v>294.17</v>
      </c>
      <c r="AD34" s="57">
        <f>'[1]Work-sheet'!AD689</f>
        <v>0</v>
      </c>
      <c r="AE34" s="58">
        <f>'[1]Work-sheet'!AE689/100</f>
        <v>0</v>
      </c>
      <c r="AF34" s="59">
        <f t="shared" si="33"/>
        <v>0</v>
      </c>
      <c r="AG34" s="57">
        <f>'[1]Work-sheet'!AG689</f>
        <v>5</v>
      </c>
      <c r="AH34" s="58">
        <f>'[1]Work-sheet'!AH689/100</f>
        <v>214.5</v>
      </c>
      <c r="AI34" s="57">
        <f>'[1]Work-sheet'!AI689</f>
        <v>0</v>
      </c>
      <c r="AJ34" s="58">
        <f>'[1]Work-sheet'!AJ689/100</f>
        <v>0</v>
      </c>
      <c r="AK34" s="59">
        <f t="shared" si="34"/>
        <v>0</v>
      </c>
      <c r="AL34" s="57">
        <f>'[1]Work-sheet'!AL689</f>
        <v>2</v>
      </c>
      <c r="AM34" s="58">
        <f>'[1]Work-sheet'!AM689/100</f>
        <v>85.8</v>
      </c>
      <c r="AN34" s="57">
        <f>'[1]Work-sheet'!AN689</f>
        <v>0</v>
      </c>
      <c r="AO34" s="58">
        <f>'[1]Work-sheet'!AO689/100</f>
        <v>0</v>
      </c>
      <c r="AP34" s="59">
        <f t="shared" si="35"/>
        <v>0</v>
      </c>
      <c r="AQ34" s="57">
        <f>'[1]Work-sheet'!AQ689</f>
        <v>4</v>
      </c>
      <c r="AR34" s="58">
        <f>'[1]Work-sheet'!AR689/100</f>
        <v>6.13</v>
      </c>
      <c r="AS34" s="57">
        <f>'[1]Work-sheet'!AS689</f>
        <v>0</v>
      </c>
      <c r="AT34" s="58">
        <f>'[1]Work-sheet'!AT689/100</f>
        <v>0</v>
      </c>
      <c r="AU34" s="59">
        <f t="shared" si="36"/>
        <v>0</v>
      </c>
      <c r="AV34" s="57">
        <f>'[1]Work-sheet'!AV689</f>
        <v>1</v>
      </c>
      <c r="AW34" s="58">
        <f>'[1]Work-sheet'!AW689/100</f>
        <v>12.26</v>
      </c>
      <c r="AX34" s="57">
        <f>'[1]Work-sheet'!AX689</f>
        <v>0</v>
      </c>
      <c r="AY34" s="58">
        <f>'[1]Work-sheet'!AY689/100</f>
        <v>0</v>
      </c>
      <c r="AZ34" s="59">
        <f t="shared" si="37"/>
        <v>0</v>
      </c>
      <c r="BA34" s="57">
        <f>'[1]Work-sheet'!BA689</f>
        <v>41</v>
      </c>
      <c r="BB34" s="58">
        <f>'[1]Work-sheet'!BB689/100</f>
        <v>612.86</v>
      </c>
      <c r="BC34" s="57">
        <f>'[1]Work-sheet'!BC689</f>
        <v>0</v>
      </c>
      <c r="BD34" s="58">
        <f>'[1]Work-sheet'!BD689/100</f>
        <v>0</v>
      </c>
      <c r="BE34" s="59">
        <f t="shared" si="38"/>
        <v>0</v>
      </c>
      <c r="BF34" s="57">
        <f>'[1]Work-sheet'!BF689</f>
        <v>0</v>
      </c>
      <c r="BG34" s="58">
        <f>'[1]Work-sheet'!BG689/100</f>
        <v>0</v>
      </c>
      <c r="BH34" s="57">
        <f>'[1]Work-sheet'!BH689</f>
        <v>0</v>
      </c>
      <c r="BI34" s="58">
        <f>'[1]Work-sheet'!BI689/100</f>
        <v>0</v>
      </c>
      <c r="BJ34" s="59" t="str">
        <f t="shared" si="39"/>
        <v>-</v>
      </c>
      <c r="BK34" s="57">
        <f>'[1]Work-sheet'!BK689</f>
        <v>9</v>
      </c>
      <c r="BL34" s="58">
        <f>'[1]Work-sheet'!BL689/100</f>
        <v>14</v>
      </c>
      <c r="BM34" s="57">
        <f>'[1]Work-sheet'!BM689</f>
        <v>0</v>
      </c>
      <c r="BN34" s="58">
        <f>'[1]Work-sheet'!BN689/100</f>
        <v>0</v>
      </c>
      <c r="BO34" s="59">
        <f t="shared" si="40"/>
        <v>0</v>
      </c>
      <c r="BP34" s="57">
        <f>'[1]Work-sheet'!BP689</f>
        <v>17</v>
      </c>
      <c r="BQ34" s="58">
        <f>'[1]Work-sheet'!BQ689/100</f>
        <v>157</v>
      </c>
      <c r="BR34" s="57">
        <f>'[1]Work-sheet'!BR689</f>
        <v>0</v>
      </c>
      <c r="BS34" s="58">
        <f>'[1]Work-sheet'!BS689/100</f>
        <v>0</v>
      </c>
      <c r="BT34" s="59">
        <f t="shared" si="41"/>
        <v>0</v>
      </c>
      <c r="BU34" s="57">
        <f>'[1]Work-sheet'!BU689</f>
        <v>0</v>
      </c>
      <c r="BV34" s="58">
        <f>'[1]Work-sheet'!BV689/100</f>
        <v>0</v>
      </c>
      <c r="BW34" s="57">
        <f>'[1]Work-sheet'!BW689</f>
        <v>0</v>
      </c>
      <c r="BX34" s="58">
        <f>'[1]Work-sheet'!BX689/100</f>
        <v>0</v>
      </c>
      <c r="BY34" s="59" t="str">
        <f t="shared" si="42"/>
        <v>-</v>
      </c>
      <c r="BZ34" s="57">
        <f>'[1]Work-sheet'!BZ689</f>
        <v>0</v>
      </c>
      <c r="CA34" s="58">
        <f>'[1]Work-sheet'!CA689/100</f>
        <v>0</v>
      </c>
      <c r="CB34" s="57">
        <f>'[1]Work-sheet'!CB689</f>
        <v>0</v>
      </c>
      <c r="CC34" s="58">
        <f>'[1]Work-sheet'!CC689/100</f>
        <v>0</v>
      </c>
      <c r="CD34" s="59" t="str">
        <f t="shared" si="43"/>
        <v>-</v>
      </c>
      <c r="CE34" s="57">
        <f>'[1]Work-sheet'!CE689</f>
        <v>0</v>
      </c>
      <c r="CF34" s="58">
        <f>'[1]Work-sheet'!CF689/100</f>
        <v>0</v>
      </c>
      <c r="CG34" s="57">
        <f>'[1]Work-sheet'!CG689</f>
        <v>0</v>
      </c>
      <c r="CH34" s="58">
        <f>'[1]Work-sheet'!CH689/100</f>
        <v>0</v>
      </c>
      <c r="CI34" s="59" t="str">
        <f t="shared" si="44"/>
        <v>-</v>
      </c>
      <c r="CJ34" s="57">
        <f>'[1]Work-sheet'!CJ689</f>
        <v>2809</v>
      </c>
      <c r="CK34" s="58">
        <f>'[1]Work-sheet'!CK689/100</f>
        <v>1597.05</v>
      </c>
      <c r="CL34" s="57">
        <f>'[1]Work-sheet'!CL689</f>
        <v>0</v>
      </c>
      <c r="CM34" s="58">
        <f>'[1]Work-sheet'!CM689/100</f>
        <v>0</v>
      </c>
      <c r="CN34" s="59">
        <f t="shared" si="45"/>
        <v>0</v>
      </c>
      <c r="CO34" s="57">
        <f>'[1]Work-sheet'!CO689</f>
        <v>18</v>
      </c>
      <c r="CP34" s="58">
        <f>'[1]Work-sheet'!CP689/100</f>
        <v>8.7200000000000006</v>
      </c>
      <c r="CQ34" s="57">
        <f>'[1]Work-sheet'!CQ689</f>
        <v>0</v>
      </c>
      <c r="CR34" s="58">
        <f>'[1]Work-sheet'!CR689/100</f>
        <v>0</v>
      </c>
      <c r="CS34" s="59">
        <f t="shared" si="46"/>
        <v>0</v>
      </c>
      <c r="CT34" s="57">
        <f>'[1]Work-sheet'!CT689</f>
        <v>0</v>
      </c>
      <c r="CU34" s="58">
        <f>'[1]Work-sheet'!CU689/100</f>
        <v>0</v>
      </c>
      <c r="CV34" s="57">
        <f>'[1]Work-sheet'!CV689</f>
        <v>0</v>
      </c>
      <c r="CW34" s="58">
        <f>'[1]Work-sheet'!CW689/100</f>
        <v>0</v>
      </c>
      <c r="CX34" s="59" t="str">
        <f t="shared" si="47"/>
        <v>-</v>
      </c>
      <c r="CY34" s="57">
        <f>'[1]Work-sheet'!CY689</f>
        <v>2</v>
      </c>
      <c r="CZ34" s="58">
        <f>'[1]Work-sheet'!CZ689/100</f>
        <v>6.82</v>
      </c>
      <c r="DA34" s="57">
        <f>'[1]Work-sheet'!DA689</f>
        <v>0</v>
      </c>
      <c r="DB34" s="58">
        <f>'[1]Work-sheet'!DB689/100</f>
        <v>0</v>
      </c>
      <c r="DC34" s="59">
        <f t="shared" si="48"/>
        <v>0</v>
      </c>
      <c r="DD34" s="57">
        <f>'[1]Work-sheet'!DD689</f>
        <v>2</v>
      </c>
      <c r="DE34" s="58">
        <f>'[1]Work-sheet'!DE689/100</f>
        <v>54.58</v>
      </c>
      <c r="DF34" s="57">
        <f>'[1]Work-sheet'!DF689</f>
        <v>0</v>
      </c>
      <c r="DG34" s="58">
        <f>'[1]Work-sheet'!DG689/100</f>
        <v>0</v>
      </c>
      <c r="DH34" s="59">
        <f t="shared" si="49"/>
        <v>0</v>
      </c>
      <c r="DI34" s="57">
        <f>'[1]Work-sheet'!DI689</f>
        <v>100</v>
      </c>
      <c r="DJ34" s="58">
        <f>'[1]Work-sheet'!DJ689/100</f>
        <v>341.11</v>
      </c>
      <c r="DK34" s="57">
        <f>'[1]Work-sheet'!DK689</f>
        <v>0</v>
      </c>
      <c r="DL34" s="58">
        <f>'[1]Work-sheet'!DL689/100</f>
        <v>0</v>
      </c>
      <c r="DM34" s="59">
        <f t="shared" si="50"/>
        <v>0</v>
      </c>
      <c r="DN34" s="57">
        <f>'[1]Work-sheet'!DN689</f>
        <v>211</v>
      </c>
      <c r="DO34" s="58">
        <f>'[1]Work-sheet'!DO689/100</f>
        <v>279.70999999999998</v>
      </c>
      <c r="DP34" s="57">
        <f>'[1]Work-sheet'!DP689</f>
        <v>0</v>
      </c>
      <c r="DQ34" s="58">
        <f>'[1]Work-sheet'!DQ689/100</f>
        <v>0</v>
      </c>
      <c r="DR34" s="59">
        <f t="shared" si="51"/>
        <v>0</v>
      </c>
      <c r="DS34" s="57">
        <f>'[1]Work-sheet'!DS689</f>
        <v>315</v>
      </c>
      <c r="DT34" s="58">
        <f>'[1]Work-sheet'!DT689/100</f>
        <v>682.22</v>
      </c>
      <c r="DU34" s="57">
        <f>'[1]Work-sheet'!DU689</f>
        <v>0</v>
      </c>
      <c r="DV34" s="58">
        <f>'[1]Work-sheet'!DV689/100</f>
        <v>0</v>
      </c>
      <c r="DW34" s="59">
        <f t="shared" si="52"/>
        <v>0</v>
      </c>
      <c r="DX34" s="57">
        <f>'[1]Work-sheet'!DX689</f>
        <v>3124</v>
      </c>
      <c r="DY34" s="58">
        <f>'[1]Work-sheet'!DY689/100</f>
        <v>2279.27</v>
      </c>
      <c r="DZ34" s="57">
        <f>'[1]Work-sheet'!DZ689</f>
        <v>0</v>
      </c>
      <c r="EA34" s="58">
        <f>'[1]Work-sheet'!EA689/100</f>
        <v>0</v>
      </c>
      <c r="EB34" s="59">
        <f t="shared" si="53"/>
        <v>0</v>
      </c>
      <c r="EC34" s="57">
        <f>'[1]Work-sheet'!EC689</f>
        <v>0</v>
      </c>
      <c r="ED34" s="58">
        <f>'[1]Work-sheet'!ED689/100</f>
        <v>0</v>
      </c>
    </row>
    <row r="35" spans="1:134" ht="27" customHeight="1" thickBot="1" x14ac:dyDescent="0.3">
      <c r="A35" s="113" t="s">
        <v>74</v>
      </c>
      <c r="B35" s="113"/>
      <c r="C35" s="60">
        <f>SUM(C24:C34)</f>
        <v>517964</v>
      </c>
      <c r="D35" s="61">
        <f t="shared" ref="D35:F35" si="54">SUM(D24:D34)</f>
        <v>1148524.2799999998</v>
      </c>
      <c r="E35" s="60">
        <f t="shared" si="54"/>
        <v>39227</v>
      </c>
      <c r="F35" s="61">
        <f t="shared" si="54"/>
        <v>91040.140599999999</v>
      </c>
      <c r="G35" s="62">
        <f t="shared" si="25"/>
        <v>7.9267057897983673</v>
      </c>
      <c r="H35" s="60">
        <f t="shared" ref="H35:K35" si="55">SUM(H24:H34)</f>
        <v>31463</v>
      </c>
      <c r="I35" s="61">
        <f t="shared" si="55"/>
        <v>30725.100200000004</v>
      </c>
      <c r="J35" s="60">
        <f t="shared" si="55"/>
        <v>33</v>
      </c>
      <c r="K35" s="61">
        <f t="shared" si="55"/>
        <v>3272.16</v>
      </c>
      <c r="L35" s="62">
        <f t="shared" si="29"/>
        <v>10.649794398392229</v>
      </c>
      <c r="M35" s="60">
        <f t="shared" ref="M35:P35" si="56">SUM(M24:M34)</f>
        <v>23346.55</v>
      </c>
      <c r="N35" s="61">
        <f t="shared" si="56"/>
        <v>71632.822400000005</v>
      </c>
      <c r="O35" s="60">
        <f t="shared" si="56"/>
        <v>139</v>
      </c>
      <c r="P35" s="61">
        <f t="shared" si="56"/>
        <v>5219.6737000000003</v>
      </c>
      <c r="Q35" s="62">
        <f t="shared" si="30"/>
        <v>7.286706742969268</v>
      </c>
      <c r="R35" s="60">
        <f t="shared" ref="R35:U35" si="57">SUM(R24:R34)</f>
        <v>572773.55000000005</v>
      </c>
      <c r="S35" s="61">
        <f t="shared" si="57"/>
        <v>1250882.2026</v>
      </c>
      <c r="T35" s="60">
        <f t="shared" si="57"/>
        <v>39399</v>
      </c>
      <c r="U35" s="61">
        <f t="shared" si="57"/>
        <v>99531.974300000002</v>
      </c>
      <c r="V35" s="62">
        <f t="shared" si="31"/>
        <v>7.9569422358971531</v>
      </c>
      <c r="W35" s="60">
        <f t="shared" ref="W35:Z35" si="58">SUM(W24:W34)</f>
        <v>427842</v>
      </c>
      <c r="X35" s="61">
        <f t="shared" si="58"/>
        <v>962887.02</v>
      </c>
      <c r="Y35" s="60">
        <f t="shared" si="58"/>
        <v>34394</v>
      </c>
      <c r="Z35" s="61">
        <f t="shared" si="58"/>
        <v>74900.882099999988</v>
      </c>
      <c r="AA35" s="62">
        <f t="shared" si="32"/>
        <v>7.7787819904353874</v>
      </c>
      <c r="AB35" s="60">
        <f t="shared" ref="AB35:AE35" si="59">SUM(AB24:AB34)</f>
        <v>36385</v>
      </c>
      <c r="AC35" s="61">
        <f t="shared" si="59"/>
        <v>170653.08000000002</v>
      </c>
      <c r="AD35" s="60">
        <f t="shared" si="59"/>
        <v>32471</v>
      </c>
      <c r="AE35" s="61">
        <f t="shared" si="59"/>
        <v>68977.079400000017</v>
      </c>
      <c r="AF35" s="62">
        <f t="shared" si="33"/>
        <v>40.419475230098399</v>
      </c>
      <c r="AG35" s="60">
        <f t="shared" ref="AG35:AJ35" si="60">SUM(AG24:AG34)</f>
        <v>15323</v>
      </c>
      <c r="AH35" s="61">
        <f t="shared" si="60"/>
        <v>195593.64</v>
      </c>
      <c r="AI35" s="60">
        <f t="shared" si="60"/>
        <v>1925</v>
      </c>
      <c r="AJ35" s="61">
        <f t="shared" si="60"/>
        <v>25007.392499999998</v>
      </c>
      <c r="AK35" s="62">
        <f t="shared" si="34"/>
        <v>12.785381211781733</v>
      </c>
      <c r="AL35" s="60">
        <f t="shared" ref="AL35:AO35" si="61">SUM(AL24:AL34)</f>
        <v>2142</v>
      </c>
      <c r="AM35" s="61">
        <f t="shared" si="61"/>
        <v>122403.06</v>
      </c>
      <c r="AN35" s="60">
        <f t="shared" si="61"/>
        <v>87</v>
      </c>
      <c r="AO35" s="61">
        <f t="shared" si="61"/>
        <v>4626.9171999999999</v>
      </c>
      <c r="AP35" s="62">
        <f t="shared" si="35"/>
        <v>3.7800666094458748</v>
      </c>
      <c r="AQ35" s="60">
        <f t="shared" ref="AQ35:AT35" si="62">SUM(AQ24:AQ34)</f>
        <v>4011.5</v>
      </c>
      <c r="AR35" s="61">
        <f t="shared" si="62"/>
        <v>21809.66</v>
      </c>
      <c r="AS35" s="60">
        <f t="shared" si="62"/>
        <v>413</v>
      </c>
      <c r="AT35" s="61">
        <f t="shared" si="62"/>
        <v>394.46</v>
      </c>
      <c r="AU35" s="62">
        <f t="shared" si="36"/>
        <v>1.808648094468231</v>
      </c>
      <c r="AV35" s="60">
        <f t="shared" ref="AV35:AY35" si="63">SUM(AV24:AV34)</f>
        <v>9950</v>
      </c>
      <c r="AW35" s="61">
        <f t="shared" si="63"/>
        <v>33848.819999999992</v>
      </c>
      <c r="AX35" s="60">
        <f t="shared" si="63"/>
        <v>0</v>
      </c>
      <c r="AY35" s="61">
        <f t="shared" si="63"/>
        <v>0</v>
      </c>
      <c r="AZ35" s="62">
        <f t="shared" si="37"/>
        <v>0</v>
      </c>
      <c r="BA35" s="60">
        <f t="shared" ref="BA35:BD35" si="64">SUM(BA24:BA34)</f>
        <v>67811.5</v>
      </c>
      <c r="BB35" s="61">
        <f t="shared" si="64"/>
        <v>544308.25999999989</v>
      </c>
      <c r="BC35" s="60">
        <f t="shared" si="64"/>
        <v>34896</v>
      </c>
      <c r="BD35" s="61">
        <f t="shared" si="64"/>
        <v>99005.849100000007</v>
      </c>
      <c r="BE35" s="62">
        <f t="shared" si="38"/>
        <v>18.189297568256642</v>
      </c>
      <c r="BF35" s="60">
        <f t="shared" ref="BF35:BI35" si="65">SUM(BF24:BF34)</f>
        <v>260.64999999999998</v>
      </c>
      <c r="BG35" s="61">
        <f t="shared" si="65"/>
        <v>9863.86</v>
      </c>
      <c r="BH35" s="60">
        <f t="shared" si="65"/>
        <v>6</v>
      </c>
      <c r="BI35" s="61">
        <f t="shared" si="65"/>
        <v>1284.53</v>
      </c>
      <c r="BJ35" s="62">
        <f t="shared" si="39"/>
        <v>13.022589533914713</v>
      </c>
      <c r="BK35" s="60">
        <f t="shared" ref="BK35:BN35" si="66">SUM(BK24:BK34)</f>
        <v>8188.36</v>
      </c>
      <c r="BL35" s="61">
        <f t="shared" si="66"/>
        <v>36311.4</v>
      </c>
      <c r="BM35" s="60">
        <f t="shared" si="66"/>
        <v>396</v>
      </c>
      <c r="BN35" s="61">
        <f t="shared" si="66"/>
        <v>576.16000000000008</v>
      </c>
      <c r="BO35" s="62">
        <f t="shared" si="40"/>
        <v>1.5867193223064933</v>
      </c>
      <c r="BP35" s="60">
        <f t="shared" ref="BP35:BS35" si="67">SUM(BP24:BP34)</f>
        <v>20582</v>
      </c>
      <c r="BQ35" s="61">
        <f t="shared" si="67"/>
        <v>167873.38000000003</v>
      </c>
      <c r="BR35" s="60">
        <f t="shared" si="67"/>
        <v>2420</v>
      </c>
      <c r="BS35" s="61">
        <f t="shared" si="67"/>
        <v>9589.1617000000006</v>
      </c>
      <c r="BT35" s="62">
        <f t="shared" si="41"/>
        <v>5.7121395304008287</v>
      </c>
      <c r="BU35" s="60">
        <f t="shared" ref="BU35:BX35" si="68">SUM(BU24:BU34)</f>
        <v>6443</v>
      </c>
      <c r="BV35" s="61">
        <f t="shared" si="68"/>
        <v>16016.960000000001</v>
      </c>
      <c r="BW35" s="60">
        <f t="shared" si="68"/>
        <v>3</v>
      </c>
      <c r="BX35" s="61">
        <f t="shared" si="68"/>
        <v>40.04</v>
      </c>
      <c r="BY35" s="62">
        <f t="shared" si="42"/>
        <v>0.24998501588316385</v>
      </c>
      <c r="BZ35" s="60">
        <f t="shared" ref="BZ35:CC35" si="69">SUM(BZ24:BZ34)</f>
        <v>8132.52</v>
      </c>
      <c r="CA35" s="61">
        <f t="shared" si="69"/>
        <v>4166.7049000000006</v>
      </c>
      <c r="CB35" s="60">
        <f t="shared" si="69"/>
        <v>45</v>
      </c>
      <c r="CC35" s="61">
        <f t="shared" si="69"/>
        <v>26.55</v>
      </c>
      <c r="CD35" s="62">
        <f t="shared" si="43"/>
        <v>0.637194153106451</v>
      </c>
      <c r="CE35" s="60">
        <f t="shared" ref="CE35:CH35" si="70">SUM(CE24:CE34)</f>
        <v>44787.880000000005</v>
      </c>
      <c r="CF35" s="61">
        <f t="shared" si="70"/>
        <v>85299.510000000024</v>
      </c>
      <c r="CG35" s="60">
        <f t="shared" si="70"/>
        <v>1215</v>
      </c>
      <c r="CH35" s="61">
        <f t="shared" si="70"/>
        <v>4039.52</v>
      </c>
      <c r="CI35" s="62">
        <f t="shared" si="44"/>
        <v>4.7356895719565086</v>
      </c>
      <c r="CJ35" s="60">
        <f t="shared" ref="CJ35:CM35" si="71">SUM(CJ24:CJ34)</f>
        <v>728979.46</v>
      </c>
      <c r="CK35" s="61">
        <f t="shared" si="71"/>
        <v>2114722.2775000003</v>
      </c>
      <c r="CL35" s="60">
        <f t="shared" si="71"/>
        <v>78380</v>
      </c>
      <c r="CM35" s="61">
        <f t="shared" si="71"/>
        <v>214093.78510000001</v>
      </c>
      <c r="CN35" s="62">
        <f t="shared" si="45"/>
        <v>10.123966980340281</v>
      </c>
      <c r="CO35" s="60">
        <f t="shared" ref="CO35:CR35" si="72">SUM(CO24:CO34)</f>
        <v>65403.014559989373</v>
      </c>
      <c r="CP35" s="61">
        <f t="shared" si="72"/>
        <v>138763.37589999998</v>
      </c>
      <c r="CQ35" s="60">
        <f t="shared" si="72"/>
        <v>38373</v>
      </c>
      <c r="CR35" s="61">
        <f t="shared" si="72"/>
        <v>73751.724500000011</v>
      </c>
      <c r="CS35" s="62">
        <f t="shared" si="46"/>
        <v>53.149272292963879</v>
      </c>
      <c r="CT35" s="60">
        <f t="shared" ref="CT35:CW35" si="73">SUM(CT24:CT34)</f>
        <v>0</v>
      </c>
      <c r="CU35" s="61">
        <f t="shared" si="73"/>
        <v>0</v>
      </c>
      <c r="CV35" s="60">
        <f t="shared" si="73"/>
        <v>5</v>
      </c>
      <c r="CW35" s="61">
        <f t="shared" si="73"/>
        <v>2005.07</v>
      </c>
      <c r="CX35" s="62" t="str">
        <f t="shared" si="47"/>
        <v>-</v>
      </c>
      <c r="CY35" s="60">
        <f t="shared" ref="CY35:DB35" si="74">SUM(CY24:CY34)</f>
        <v>1710.4949623146231</v>
      </c>
      <c r="CZ35" s="61">
        <f t="shared" si="74"/>
        <v>22014.914345460857</v>
      </c>
      <c r="DA35" s="60">
        <f t="shared" si="74"/>
        <v>38</v>
      </c>
      <c r="DB35" s="61">
        <f t="shared" si="74"/>
        <v>237.81</v>
      </c>
      <c r="DC35" s="62">
        <f t="shared" si="48"/>
        <v>1.0802222360180695</v>
      </c>
      <c r="DD35" s="60">
        <f t="shared" ref="DD35:DG35" si="75">SUM(DD24:DD34)</f>
        <v>2427.8663567287385</v>
      </c>
      <c r="DE35" s="61">
        <f t="shared" si="75"/>
        <v>57339.362099342812</v>
      </c>
      <c r="DF35" s="60">
        <f t="shared" si="75"/>
        <v>1213</v>
      </c>
      <c r="DG35" s="61">
        <f t="shared" si="75"/>
        <v>8635.7699999999986</v>
      </c>
      <c r="DH35" s="62">
        <f t="shared" si="49"/>
        <v>15.060805847540074</v>
      </c>
      <c r="DI35" s="60">
        <f t="shared" ref="DI35:DL35" si="76">SUM(DI24:DI34)</f>
        <v>59054.984283529928</v>
      </c>
      <c r="DJ35" s="61">
        <f t="shared" si="76"/>
        <v>207954.25959058976</v>
      </c>
      <c r="DK35" s="60">
        <f t="shared" si="76"/>
        <v>67537</v>
      </c>
      <c r="DL35" s="61">
        <f t="shared" si="76"/>
        <v>98828.138899999991</v>
      </c>
      <c r="DM35" s="62">
        <f t="shared" si="50"/>
        <v>47.523979116642295</v>
      </c>
      <c r="DN35" s="60">
        <f t="shared" ref="DN35:DQ35" si="77">SUM(DN24:DN34)</f>
        <v>106646.56457893115</v>
      </c>
      <c r="DO35" s="61">
        <f t="shared" si="77"/>
        <v>194634.15607893115</v>
      </c>
      <c r="DP35" s="60">
        <f t="shared" si="77"/>
        <v>14906</v>
      </c>
      <c r="DQ35" s="61">
        <f t="shared" si="77"/>
        <v>51147.039799999999</v>
      </c>
      <c r="DR35" s="62">
        <f t="shared" si="51"/>
        <v>26.278552968502627</v>
      </c>
      <c r="DS35" s="60">
        <f t="shared" ref="DS35:DV35" si="78">SUM(DS24:DS34)</f>
        <v>169839.91018150441</v>
      </c>
      <c r="DT35" s="61">
        <f t="shared" si="78"/>
        <v>481942.6921143246</v>
      </c>
      <c r="DU35" s="60">
        <f t="shared" si="78"/>
        <v>83699</v>
      </c>
      <c r="DV35" s="61">
        <f t="shared" si="78"/>
        <v>160853.82870000001</v>
      </c>
      <c r="DW35" s="62">
        <f t="shared" si="52"/>
        <v>33.376131920233135</v>
      </c>
      <c r="DX35" s="60">
        <f t="shared" ref="DX35:EA35" si="79">SUM(DX24:DX34)</f>
        <v>898819.3701815044</v>
      </c>
      <c r="DY35" s="61">
        <f t="shared" si="79"/>
        <v>2596664.9696143246</v>
      </c>
      <c r="DZ35" s="60">
        <f t="shared" si="79"/>
        <v>162079</v>
      </c>
      <c r="EA35" s="61">
        <f t="shared" si="79"/>
        <v>374947.61379999993</v>
      </c>
      <c r="EB35" s="62">
        <f t="shared" si="53"/>
        <v>14.439583781025469</v>
      </c>
      <c r="EC35" s="60">
        <f t="shared" ref="EC35:ED35" si="80">SUM(EC24:EC34)</f>
        <v>0</v>
      </c>
      <c r="ED35" s="61">
        <f t="shared" si="80"/>
        <v>0</v>
      </c>
    </row>
    <row r="36" spans="1:134" ht="18.75" customHeight="1" thickBot="1" x14ac:dyDescent="0.3">
      <c r="A36" s="3" t="s">
        <v>88</v>
      </c>
      <c r="B36" s="8" t="s">
        <v>89</v>
      </c>
      <c r="C36" s="3"/>
      <c r="D36" s="9"/>
      <c r="E36" s="3"/>
      <c r="F36" s="9"/>
      <c r="G36" s="43"/>
      <c r="H36" s="3"/>
      <c r="I36" s="9"/>
      <c r="J36" s="3"/>
      <c r="K36" s="9"/>
      <c r="L36" s="43"/>
      <c r="M36" s="3"/>
      <c r="N36" s="9"/>
      <c r="O36" s="3"/>
      <c r="P36" s="9"/>
      <c r="Q36" s="43"/>
      <c r="R36" s="3"/>
      <c r="S36" s="9"/>
      <c r="T36" s="3"/>
      <c r="U36" s="9"/>
      <c r="V36" s="43"/>
      <c r="W36" s="3"/>
      <c r="X36" s="9"/>
      <c r="Y36" s="3"/>
      <c r="Z36" s="9"/>
      <c r="AA36" s="43"/>
      <c r="AB36" s="3"/>
      <c r="AC36" s="9"/>
      <c r="AD36" s="3"/>
      <c r="AE36" s="9"/>
      <c r="AF36" s="43"/>
      <c r="AG36" s="3"/>
      <c r="AH36" s="9"/>
      <c r="AI36" s="3"/>
      <c r="AJ36" s="9"/>
      <c r="AK36" s="43"/>
      <c r="AL36" s="3"/>
      <c r="AM36" s="9"/>
      <c r="AN36" s="3"/>
      <c r="AO36" s="9"/>
      <c r="AP36" s="43"/>
      <c r="AQ36" s="3"/>
      <c r="AR36" s="9"/>
      <c r="AS36" s="3"/>
      <c r="AT36" s="9"/>
      <c r="AU36" s="43"/>
      <c r="AV36" s="3"/>
      <c r="AW36" s="9"/>
      <c r="AX36" s="3"/>
      <c r="AY36" s="9"/>
      <c r="AZ36" s="43"/>
      <c r="BA36" s="3"/>
      <c r="BB36" s="9"/>
      <c r="BC36" s="3"/>
      <c r="BD36" s="9"/>
      <c r="BE36" s="43"/>
      <c r="BF36" s="3"/>
      <c r="BG36" s="9"/>
      <c r="BH36" s="3"/>
      <c r="BI36" s="9"/>
      <c r="BJ36" s="43"/>
      <c r="BK36" s="3"/>
      <c r="BL36" s="9"/>
      <c r="BM36" s="3"/>
      <c r="BN36" s="9"/>
      <c r="BO36" s="43"/>
      <c r="BP36" s="3"/>
      <c r="BQ36" s="9"/>
      <c r="BR36" s="3"/>
      <c r="BS36" s="9"/>
      <c r="BT36" s="43"/>
      <c r="BU36" s="3"/>
      <c r="BV36" s="9"/>
      <c r="BW36" s="3"/>
      <c r="BX36" s="9"/>
      <c r="BY36" s="43"/>
      <c r="BZ36" s="3"/>
      <c r="CA36" s="9"/>
      <c r="CB36" s="3"/>
      <c r="CC36" s="9"/>
      <c r="CD36" s="43"/>
      <c r="CE36" s="3"/>
      <c r="CF36" s="9"/>
      <c r="CG36" s="3"/>
      <c r="CH36" s="9"/>
      <c r="CI36" s="43"/>
      <c r="CJ36" s="3"/>
      <c r="CK36" s="9"/>
      <c r="CL36" s="3"/>
      <c r="CM36" s="9"/>
      <c r="CN36" s="43"/>
      <c r="CO36" s="3"/>
      <c r="CP36" s="9"/>
      <c r="CQ36" s="3"/>
      <c r="CR36" s="9"/>
      <c r="CS36" s="43"/>
      <c r="CT36" s="3"/>
      <c r="CU36" s="9"/>
      <c r="CV36" s="3"/>
      <c r="CW36" s="9"/>
      <c r="CX36" s="43"/>
      <c r="CY36" s="3"/>
      <c r="CZ36" s="9"/>
      <c r="DA36" s="3"/>
      <c r="DB36" s="9"/>
      <c r="DC36" s="43"/>
      <c r="DD36" s="3"/>
      <c r="DE36" s="9"/>
      <c r="DF36" s="3"/>
      <c r="DG36" s="9"/>
      <c r="DH36" s="43"/>
      <c r="DI36" s="3"/>
      <c r="DJ36" s="9"/>
      <c r="DK36" s="3"/>
      <c r="DL36" s="9"/>
      <c r="DM36" s="43"/>
      <c r="DN36" s="3"/>
      <c r="DO36" s="9"/>
      <c r="DP36" s="3"/>
      <c r="DQ36" s="9"/>
      <c r="DR36" s="43"/>
      <c r="DS36" s="3"/>
      <c r="DT36" s="9"/>
      <c r="DU36" s="3"/>
      <c r="DV36" s="9"/>
      <c r="DW36" s="43"/>
      <c r="DX36" s="3"/>
      <c r="DY36" s="9"/>
      <c r="DZ36" s="3"/>
      <c r="EA36" s="9"/>
      <c r="EB36" s="43"/>
      <c r="EC36" s="3"/>
      <c r="ED36" s="9"/>
    </row>
    <row r="37" spans="1:134" ht="21" customHeight="1" thickBot="1" x14ac:dyDescent="0.3">
      <c r="A37" s="41">
        <v>24</v>
      </c>
      <c r="B37" s="13" t="s">
        <v>90</v>
      </c>
      <c r="C37" s="63">
        <f>'[1]Work-sheet'!C711</f>
        <v>85113</v>
      </c>
      <c r="D37" s="64">
        <f>('[1]Work-sheet'!D711)/100</f>
        <v>158001.5</v>
      </c>
      <c r="E37" s="63">
        <f>'[1]Work-sheet'!E711</f>
        <v>2077</v>
      </c>
      <c r="F37" s="64">
        <f>('[1]Work-sheet'!F711)/100</f>
        <v>2932.8721999999998</v>
      </c>
      <c r="G37" s="65">
        <f t="shared" si="25"/>
        <v>1.8562306054056448</v>
      </c>
      <c r="H37" s="63">
        <f>'[1]Work-sheet'!H711</f>
        <v>8871</v>
      </c>
      <c r="I37" s="64">
        <f>('[1]Work-sheet'!I711)/100</f>
        <v>8261.39</v>
      </c>
      <c r="J37" s="63">
        <f>'[1]Work-sheet'!J711</f>
        <v>0</v>
      </c>
      <c r="K37" s="64">
        <f>('[1]Work-sheet'!K711)/100</f>
        <v>0</v>
      </c>
      <c r="L37" s="65">
        <f t="shared" ref="L37:L40" si="81">IFERROR(K37/I37*100,"-")</f>
        <v>0</v>
      </c>
      <c r="M37" s="63">
        <f>'[1]Work-sheet'!M711</f>
        <v>7831</v>
      </c>
      <c r="N37" s="64">
        <f>('[1]Work-sheet'!N711)/100</f>
        <v>15591.43</v>
      </c>
      <c r="O37" s="63">
        <f>'[1]Work-sheet'!O711</f>
        <v>0</v>
      </c>
      <c r="P37" s="64">
        <f>('[1]Work-sheet'!P711)/100</f>
        <v>0</v>
      </c>
      <c r="Q37" s="65">
        <f t="shared" ref="Q37:Q40" si="82">IFERROR(P37/N37*100,"-")</f>
        <v>0</v>
      </c>
      <c r="R37" s="63">
        <f>'[1]Work-sheet'!R711</f>
        <v>101815</v>
      </c>
      <c r="S37" s="64">
        <f>('[1]Work-sheet'!S711)/100</f>
        <v>181854.32</v>
      </c>
      <c r="T37" s="63">
        <f>'[1]Work-sheet'!T711</f>
        <v>2077</v>
      </c>
      <c r="U37" s="64">
        <f>('[1]Work-sheet'!U711)/100</f>
        <v>2932.8721999999998</v>
      </c>
      <c r="V37" s="65">
        <f t="shared" ref="V37:V40" si="83">IFERROR(U37/S37*100,"-")</f>
        <v>1.6127591579897578</v>
      </c>
      <c r="W37" s="63">
        <f>'[1]Work-sheet'!W711</f>
        <v>63742</v>
      </c>
      <c r="X37" s="64">
        <f>('[1]Work-sheet'!X711)/100</f>
        <v>98444.06</v>
      </c>
      <c r="Y37" s="63">
        <f>'[1]Work-sheet'!Y711</f>
        <v>1966</v>
      </c>
      <c r="Z37" s="64">
        <f>('[1]Work-sheet'!Z711)/100</f>
        <v>2757.7538999999997</v>
      </c>
      <c r="AA37" s="65">
        <f t="shared" ref="AA37:AA40" si="84">IFERROR(Z37/X37*100,"-")</f>
        <v>2.8013410865013082</v>
      </c>
      <c r="AB37" s="63">
        <f>'[1]Work-sheet'!AB711</f>
        <v>5377</v>
      </c>
      <c r="AC37" s="64">
        <f>('[1]Work-sheet'!AC711)/100</f>
        <v>31777.32</v>
      </c>
      <c r="AD37" s="63">
        <f>'[1]Work-sheet'!AD711</f>
        <v>8153</v>
      </c>
      <c r="AE37" s="64">
        <f>('[1]Work-sheet'!AE711)/100</f>
        <v>3781.0741000000003</v>
      </c>
      <c r="AF37" s="65">
        <f t="shared" ref="AF37:AF40" si="85">IFERROR(AE37/AC37*100,"-")</f>
        <v>11.898656337287097</v>
      </c>
      <c r="AG37" s="63">
        <f>'[1]Work-sheet'!AG711</f>
        <v>1699</v>
      </c>
      <c r="AH37" s="64">
        <f>('[1]Work-sheet'!AH711)/100</f>
        <v>22995.47</v>
      </c>
      <c r="AI37" s="63">
        <f>'[1]Work-sheet'!AI711</f>
        <v>0</v>
      </c>
      <c r="AJ37" s="64">
        <f>('[1]Work-sheet'!AJ711)/100</f>
        <v>0</v>
      </c>
      <c r="AK37" s="65">
        <f t="shared" ref="AK37:AK40" si="86">IFERROR(AJ37/AH37*100,"-")</f>
        <v>0</v>
      </c>
      <c r="AL37" s="63">
        <f>'[1]Work-sheet'!AL711</f>
        <v>166</v>
      </c>
      <c r="AM37" s="64">
        <f>('[1]Work-sheet'!AM711)/100</f>
        <v>7148.35</v>
      </c>
      <c r="AN37" s="63">
        <f>'[1]Work-sheet'!AN711</f>
        <v>0</v>
      </c>
      <c r="AO37" s="64">
        <f>('[1]Work-sheet'!AO711)/100</f>
        <v>0</v>
      </c>
      <c r="AP37" s="65">
        <f t="shared" ref="AP37:AP40" si="87">IFERROR(AO37/AM37*100,"-")</f>
        <v>0</v>
      </c>
      <c r="AQ37" s="63">
        <f>'[1]Work-sheet'!AQ711</f>
        <v>787.4</v>
      </c>
      <c r="AR37" s="64">
        <f>('[1]Work-sheet'!AR711)/100</f>
        <v>4252.7700000000004</v>
      </c>
      <c r="AS37" s="63">
        <f>'[1]Work-sheet'!AS711</f>
        <v>0</v>
      </c>
      <c r="AT37" s="64">
        <f>('[1]Work-sheet'!AT711)/100</f>
        <v>0</v>
      </c>
      <c r="AU37" s="65">
        <f t="shared" ref="AU37:AU40" si="88">IFERROR(AT37/AR37*100,"-")</f>
        <v>0</v>
      </c>
      <c r="AV37" s="63">
        <f>'[1]Work-sheet'!AV711</f>
        <v>1560</v>
      </c>
      <c r="AW37" s="64">
        <f>('[1]Work-sheet'!AW711)/100</f>
        <v>3458.82</v>
      </c>
      <c r="AX37" s="63">
        <f>'[1]Work-sheet'!AX711</f>
        <v>0</v>
      </c>
      <c r="AY37" s="64">
        <f>('[1]Work-sheet'!AY711)/100</f>
        <v>0</v>
      </c>
      <c r="AZ37" s="65">
        <f t="shared" ref="AZ37:AZ40" si="89">IFERROR(AY37/AW37*100,"-")</f>
        <v>0</v>
      </c>
      <c r="BA37" s="63">
        <f>'[1]Work-sheet'!BA711</f>
        <v>9589.4</v>
      </c>
      <c r="BB37" s="64">
        <f>('[1]Work-sheet'!BB711)/100</f>
        <v>69632.73</v>
      </c>
      <c r="BC37" s="63">
        <f>'[1]Work-sheet'!BC711</f>
        <v>8153</v>
      </c>
      <c r="BD37" s="64">
        <f>('[1]Work-sheet'!BD711)/100</f>
        <v>3781.0741000000003</v>
      </c>
      <c r="BE37" s="65">
        <f t="shared" ref="BE37:BE40" si="90">IFERROR(BD37/BB37*100,"-")</f>
        <v>5.4300242141877826</v>
      </c>
      <c r="BF37" s="63">
        <f>'[1]Work-sheet'!BF711</f>
        <v>2</v>
      </c>
      <c r="BG37" s="64">
        <f>('[1]Work-sheet'!BG711)/100</f>
        <v>5</v>
      </c>
      <c r="BH37" s="63">
        <f>'[1]Work-sheet'!BH711</f>
        <v>0</v>
      </c>
      <c r="BI37" s="64">
        <f>('[1]Work-sheet'!BI711)/100</f>
        <v>0</v>
      </c>
      <c r="BJ37" s="65">
        <f t="shared" ref="BJ37:BJ40" si="91">IFERROR(BI37/BG37*100,"-")</f>
        <v>0</v>
      </c>
      <c r="BK37" s="63">
        <f>'[1]Work-sheet'!BK711</f>
        <v>626.80999999999995</v>
      </c>
      <c r="BL37" s="64">
        <f>('[1]Work-sheet'!BL711)/100</f>
        <v>2052.31</v>
      </c>
      <c r="BM37" s="63">
        <f>'[1]Work-sheet'!BM711</f>
        <v>1</v>
      </c>
      <c r="BN37" s="64">
        <f>('[1]Work-sheet'!BN711)/100</f>
        <v>0.5</v>
      </c>
      <c r="BO37" s="65">
        <f t="shared" ref="BO37:BO40" si="92">IFERROR(BN37/BL37*100,"-")</f>
        <v>2.4362791196261772E-2</v>
      </c>
      <c r="BP37" s="63">
        <f>'[1]Work-sheet'!BP711</f>
        <v>1135.5</v>
      </c>
      <c r="BQ37" s="64">
        <f>('[1]Work-sheet'!BQ711)/100</f>
        <v>7196.18</v>
      </c>
      <c r="BR37" s="63">
        <f>'[1]Work-sheet'!BR711</f>
        <v>68</v>
      </c>
      <c r="BS37" s="64">
        <f>('[1]Work-sheet'!BS711)/100</f>
        <v>204.23669999999998</v>
      </c>
      <c r="BT37" s="65">
        <f t="shared" ref="BT37:BT40" si="93">IFERROR(BS37/BQ37*100,"-")</f>
        <v>2.8381266171774464</v>
      </c>
      <c r="BU37" s="63">
        <f>'[1]Work-sheet'!BU711</f>
        <v>590.5</v>
      </c>
      <c r="BV37" s="64">
        <f>('[1]Work-sheet'!BV711)/100</f>
        <v>2229.25</v>
      </c>
      <c r="BW37" s="63">
        <f>'[1]Work-sheet'!BW711</f>
        <v>1</v>
      </c>
      <c r="BX37" s="64">
        <f>('[1]Work-sheet'!BX711)/100</f>
        <v>12.5</v>
      </c>
      <c r="BY37" s="65">
        <f t="shared" ref="BY37:BY40" si="94">IFERROR(BX37/BV37*100,"-")</f>
        <v>0.56072670180553996</v>
      </c>
      <c r="BZ37" s="63">
        <f>'[1]Work-sheet'!BZ711</f>
        <v>555.5</v>
      </c>
      <c r="CA37" s="64">
        <f>('[1]Work-sheet'!CA711)/100</f>
        <v>411.36</v>
      </c>
      <c r="CB37" s="63">
        <f>'[1]Work-sheet'!CB711</f>
        <v>2</v>
      </c>
      <c r="CC37" s="64">
        <f>('[1]Work-sheet'!CC711)/100</f>
        <v>0.74</v>
      </c>
      <c r="CD37" s="65">
        <f t="shared" ref="CD37:CD40" si="95">IFERROR(CC37/CA37*100,"-")</f>
        <v>0.17989109295993777</v>
      </c>
      <c r="CE37" s="63">
        <f>'[1]Work-sheet'!CE711</f>
        <v>3628.5</v>
      </c>
      <c r="CF37" s="64">
        <f>('[1]Work-sheet'!CF711)/100</f>
        <v>6099.53</v>
      </c>
      <c r="CG37" s="63">
        <f>'[1]Work-sheet'!CG711</f>
        <v>9</v>
      </c>
      <c r="CH37" s="64">
        <f>('[1]Work-sheet'!CH711)/100</f>
        <v>15.0738</v>
      </c>
      <c r="CI37" s="65">
        <f t="shared" ref="CI37:CI40" si="96">IFERROR(CH37/CF37*100,"-")</f>
        <v>0.24713051661357516</v>
      </c>
      <c r="CJ37" s="63">
        <f>'[1]Work-sheet'!CJ711</f>
        <v>117943.20999999999</v>
      </c>
      <c r="CK37" s="64">
        <f>('[1]Work-sheet'!CK711)/100</f>
        <v>269480.68</v>
      </c>
      <c r="CL37" s="63">
        <f>'[1]Work-sheet'!CL711</f>
        <v>10311</v>
      </c>
      <c r="CM37" s="64">
        <f>('[1]Work-sheet'!CM711)/100</f>
        <v>6946.9968000000008</v>
      </c>
      <c r="CN37" s="65">
        <f t="shared" ref="CN37:CN40" si="97">IFERROR(CM37/CK37*100,"-")</f>
        <v>2.5779201685256252</v>
      </c>
      <c r="CO37" s="63">
        <f>'[1]Work-sheet'!CO711</f>
        <v>14715.699078141757</v>
      </c>
      <c r="CP37" s="64">
        <f>('[1]Work-sheet'!CP711)/100</f>
        <v>27678.29012424191</v>
      </c>
      <c r="CQ37" s="63">
        <f>'[1]Work-sheet'!CQ711</f>
        <v>0</v>
      </c>
      <c r="CR37" s="64">
        <f>('[1]Work-sheet'!CR711)/100</f>
        <v>0</v>
      </c>
      <c r="CS37" s="65">
        <f t="shared" ref="CS37:CS40" si="98">IFERROR(CR37/CP37*100,"-")</f>
        <v>0</v>
      </c>
      <c r="CT37" s="63">
        <f>'[1]Work-sheet'!CT711</f>
        <v>0</v>
      </c>
      <c r="CU37" s="64">
        <f>('[1]Work-sheet'!CU711)/100</f>
        <v>0</v>
      </c>
      <c r="CV37" s="63">
        <f>'[1]Work-sheet'!CV711</f>
        <v>0</v>
      </c>
      <c r="CW37" s="64">
        <f>('[1]Work-sheet'!CW711)/100</f>
        <v>0</v>
      </c>
      <c r="CX37" s="65" t="str">
        <f t="shared" ref="CX37:CX40" si="99">IFERROR(CW37/CU37*100,"-")</f>
        <v>-</v>
      </c>
      <c r="CY37" s="63">
        <f>'[1]Work-sheet'!CY711</f>
        <v>47.312966247049374</v>
      </c>
      <c r="CZ37" s="64">
        <f>('[1]Work-sheet'!CZ711)/100</f>
        <v>1109.6681287175431</v>
      </c>
      <c r="DA37" s="63">
        <f>'[1]Work-sheet'!DA711</f>
        <v>0</v>
      </c>
      <c r="DB37" s="64">
        <f>('[1]Work-sheet'!DB711)/100</f>
        <v>0</v>
      </c>
      <c r="DC37" s="65">
        <f t="shared" ref="DC37:DC40" si="100">IFERROR(DB37/CZ37*100,"-")</f>
        <v>0</v>
      </c>
      <c r="DD37" s="63">
        <f>'[1]Work-sheet'!DD711</f>
        <v>35.06358790978188</v>
      </c>
      <c r="DE37" s="64">
        <f>('[1]Work-sheet'!DE711)/100</f>
        <v>4014.36</v>
      </c>
      <c r="DF37" s="63">
        <f>'[1]Work-sheet'!DF711</f>
        <v>7</v>
      </c>
      <c r="DG37" s="64">
        <f>('[1]Work-sheet'!DG711)/100</f>
        <v>80.713300000000004</v>
      </c>
      <c r="DH37" s="65">
        <f t="shared" ref="DH37:DH40" si="101">IFERROR(DG37/DE37*100,"-")</f>
        <v>2.0106143943243753</v>
      </c>
      <c r="DI37" s="63">
        <f>'[1]Work-sheet'!DI711</f>
        <v>2600.3113990504635</v>
      </c>
      <c r="DJ37" s="64">
        <f>('[1]Work-sheet'!DJ711)/100</f>
        <v>26404.999197151392</v>
      </c>
      <c r="DK37" s="63">
        <f>'[1]Work-sheet'!DK711</f>
        <v>48</v>
      </c>
      <c r="DL37" s="64">
        <f>('[1]Work-sheet'!DL711)/100</f>
        <v>140.01300000000001</v>
      </c>
      <c r="DM37" s="65">
        <f t="shared" ref="DM37:DM40" si="102">IFERROR(DL37/DJ37*100,"-")</f>
        <v>0.53025186236364208</v>
      </c>
      <c r="DN37" s="63">
        <f>'[1]Work-sheet'!DN711</f>
        <v>9226.3010570085953</v>
      </c>
      <c r="DO37" s="64">
        <f>('[1]Work-sheet'!DO711)/100</f>
        <v>40774.334223008591</v>
      </c>
      <c r="DP37" s="63">
        <f>'[1]Work-sheet'!DP711</f>
        <v>578</v>
      </c>
      <c r="DQ37" s="64">
        <f>('[1]Work-sheet'!DQ711)/100</f>
        <v>689.86409999999989</v>
      </c>
      <c r="DR37" s="65">
        <f t="shared" ref="DR37:DR40" si="103">IFERROR(DQ37/DO37*100,"-")</f>
        <v>1.6919076991592317</v>
      </c>
      <c r="DS37" s="63">
        <f>'[1]Work-sheet'!DS711</f>
        <v>11908.98901021589</v>
      </c>
      <c r="DT37" s="64">
        <f>('[1]Work-sheet'!DT711)/100</f>
        <v>72303.361548877539</v>
      </c>
      <c r="DU37" s="63">
        <f>'[1]Work-sheet'!DU711</f>
        <v>633</v>
      </c>
      <c r="DV37" s="64">
        <f>('[1]Work-sheet'!DV711)/100</f>
        <v>910.59039999999993</v>
      </c>
      <c r="DW37" s="65">
        <f t="shared" ref="DW37:DW40" si="104">IFERROR(DV37/DT37*100,"-")</f>
        <v>1.2594025789304899</v>
      </c>
      <c r="DX37" s="63">
        <f>'[1]Work-sheet'!DX711</f>
        <v>129852.19901021589</v>
      </c>
      <c r="DY37" s="64">
        <f>('[1]Work-sheet'!DY711)/100</f>
        <v>341784.04154887749</v>
      </c>
      <c r="DZ37" s="63">
        <f>'[1]Work-sheet'!DZ711</f>
        <v>10944</v>
      </c>
      <c r="EA37" s="64">
        <f>('[1]Work-sheet'!EA711)/100</f>
        <v>7857.5871999999999</v>
      </c>
      <c r="EB37" s="65">
        <f t="shared" ref="EB37:EB40" si="105">IFERROR(EA37/DY37*100,"-")</f>
        <v>2.2989918325008483</v>
      </c>
      <c r="EC37" s="63">
        <f>'[1]Work-sheet'!EC711</f>
        <v>0</v>
      </c>
      <c r="ED37" s="64">
        <f>('[1]Work-sheet'!ED711)/100</f>
        <v>0</v>
      </c>
    </row>
    <row r="38" spans="1:134" ht="21" customHeight="1" thickBot="1" x14ac:dyDescent="0.3">
      <c r="A38" s="12">
        <v>25</v>
      </c>
      <c r="B38" s="66" t="s">
        <v>91</v>
      </c>
      <c r="C38" s="53">
        <f>'[1]Work-sheet'!C733</f>
        <v>32784</v>
      </c>
      <c r="D38" s="52">
        <f>('[1]Work-sheet'!D733)/100</f>
        <v>70320.03</v>
      </c>
      <c r="E38" s="53">
        <f>'[1]Work-sheet'!E733</f>
        <v>754</v>
      </c>
      <c r="F38" s="52">
        <f>('[1]Work-sheet'!F733)/100</f>
        <v>948.18</v>
      </c>
      <c r="G38" s="54">
        <f t="shared" si="25"/>
        <v>1.3483782643437439</v>
      </c>
      <c r="H38" s="53">
        <f>'[1]Work-sheet'!H733</f>
        <v>1166</v>
      </c>
      <c r="I38" s="52">
        <f>('[1]Work-sheet'!I733)/100</f>
        <v>2024.82</v>
      </c>
      <c r="J38" s="53">
        <f>'[1]Work-sheet'!J733</f>
        <v>0</v>
      </c>
      <c r="K38" s="52">
        <f>('[1]Work-sheet'!K733)/100</f>
        <v>0</v>
      </c>
      <c r="L38" s="54">
        <f t="shared" si="81"/>
        <v>0</v>
      </c>
      <c r="M38" s="53">
        <f>'[1]Work-sheet'!M733</f>
        <v>1871</v>
      </c>
      <c r="N38" s="52">
        <f>('[1]Work-sheet'!N733)/100</f>
        <v>6105.96</v>
      </c>
      <c r="O38" s="53">
        <f>'[1]Work-sheet'!O733</f>
        <v>0</v>
      </c>
      <c r="P38" s="52">
        <f>('[1]Work-sheet'!P733)/100</f>
        <v>0</v>
      </c>
      <c r="Q38" s="54">
        <f t="shared" si="82"/>
        <v>0</v>
      </c>
      <c r="R38" s="53">
        <f>'[1]Work-sheet'!R733</f>
        <v>35821</v>
      </c>
      <c r="S38" s="52">
        <f>('[1]Work-sheet'!S733)/100</f>
        <v>78450.81</v>
      </c>
      <c r="T38" s="53">
        <f>'[1]Work-sheet'!T733</f>
        <v>754</v>
      </c>
      <c r="U38" s="52">
        <f>('[1]Work-sheet'!U733)/100</f>
        <v>948.18</v>
      </c>
      <c r="V38" s="54">
        <f t="shared" si="83"/>
        <v>1.208629968256542</v>
      </c>
      <c r="W38" s="53">
        <f>'[1]Work-sheet'!W733</f>
        <v>25021</v>
      </c>
      <c r="X38" s="52">
        <f>('[1]Work-sheet'!X733)/100</f>
        <v>51322.1</v>
      </c>
      <c r="Y38" s="53">
        <f>'[1]Work-sheet'!Y733</f>
        <v>676</v>
      </c>
      <c r="Z38" s="52">
        <f>('[1]Work-sheet'!Z733)/100</f>
        <v>923.25</v>
      </c>
      <c r="AA38" s="54">
        <f t="shared" si="84"/>
        <v>1.7989326235676248</v>
      </c>
      <c r="AB38" s="53">
        <f>'[1]Work-sheet'!AB733</f>
        <v>1968</v>
      </c>
      <c r="AC38" s="52">
        <f>('[1]Work-sheet'!AC733)/100</f>
        <v>10083.33</v>
      </c>
      <c r="AD38" s="53">
        <f>'[1]Work-sheet'!AD733</f>
        <v>421</v>
      </c>
      <c r="AE38" s="52">
        <f>('[1]Work-sheet'!AE733)/100</f>
        <v>1626</v>
      </c>
      <c r="AF38" s="54">
        <f t="shared" si="85"/>
        <v>16.125625165495922</v>
      </c>
      <c r="AG38" s="53">
        <f>'[1]Work-sheet'!AG733</f>
        <v>429</v>
      </c>
      <c r="AH38" s="52">
        <f>('[1]Work-sheet'!AH733)/100</f>
        <v>7529.99</v>
      </c>
      <c r="AI38" s="53">
        <f>'[1]Work-sheet'!AI733</f>
        <v>0</v>
      </c>
      <c r="AJ38" s="52">
        <f>('[1]Work-sheet'!AJ733)/100</f>
        <v>0</v>
      </c>
      <c r="AK38" s="54">
        <f t="shared" si="86"/>
        <v>0</v>
      </c>
      <c r="AL38" s="53">
        <f>'[1]Work-sheet'!AL733</f>
        <v>69</v>
      </c>
      <c r="AM38" s="52">
        <f>('[1]Work-sheet'!AM733)/100</f>
        <v>2869.31</v>
      </c>
      <c r="AN38" s="53">
        <f>'[1]Work-sheet'!AN733</f>
        <v>0</v>
      </c>
      <c r="AO38" s="52">
        <f>('[1]Work-sheet'!AO733)/100</f>
        <v>0</v>
      </c>
      <c r="AP38" s="54">
        <f t="shared" si="87"/>
        <v>0</v>
      </c>
      <c r="AQ38" s="53">
        <f>'[1]Work-sheet'!AQ733</f>
        <v>301</v>
      </c>
      <c r="AR38" s="52">
        <f>('[1]Work-sheet'!AR733)/100</f>
        <v>1296.29</v>
      </c>
      <c r="AS38" s="53">
        <f>'[1]Work-sheet'!AS733</f>
        <v>7</v>
      </c>
      <c r="AT38" s="52">
        <f>('[1]Work-sheet'!AT733)/100</f>
        <v>12.24</v>
      </c>
      <c r="AU38" s="54">
        <f t="shared" si="88"/>
        <v>0.94423315770390881</v>
      </c>
      <c r="AV38" s="53">
        <f>'[1]Work-sheet'!AV733</f>
        <v>342</v>
      </c>
      <c r="AW38" s="52">
        <f>('[1]Work-sheet'!AW733)/100</f>
        <v>1385.07</v>
      </c>
      <c r="AX38" s="53">
        <f>'[1]Work-sheet'!AX733</f>
        <v>0</v>
      </c>
      <c r="AY38" s="52">
        <f>('[1]Work-sheet'!AY733)/100</f>
        <v>0</v>
      </c>
      <c r="AZ38" s="54">
        <f t="shared" si="89"/>
        <v>0</v>
      </c>
      <c r="BA38" s="53">
        <f>'[1]Work-sheet'!BA733</f>
        <v>3109</v>
      </c>
      <c r="BB38" s="52">
        <f>('[1]Work-sheet'!BB733)/100</f>
        <v>23163.99</v>
      </c>
      <c r="BC38" s="53">
        <f>'[1]Work-sheet'!BC733</f>
        <v>428</v>
      </c>
      <c r="BD38" s="52">
        <f>('[1]Work-sheet'!BD733)/100</f>
        <v>1638.24</v>
      </c>
      <c r="BE38" s="54">
        <f t="shared" si="90"/>
        <v>7.0723567053862473</v>
      </c>
      <c r="BF38" s="53">
        <f>'[1]Work-sheet'!BF733</f>
        <v>5</v>
      </c>
      <c r="BG38" s="52">
        <f>('[1]Work-sheet'!BG733)/100</f>
        <v>179.2</v>
      </c>
      <c r="BH38" s="53">
        <f>'[1]Work-sheet'!BH733</f>
        <v>0</v>
      </c>
      <c r="BI38" s="52">
        <f>('[1]Work-sheet'!BI733)/100</f>
        <v>0</v>
      </c>
      <c r="BJ38" s="54">
        <f t="shared" si="91"/>
        <v>0</v>
      </c>
      <c r="BK38" s="53">
        <f>'[1]Work-sheet'!BK733</f>
        <v>483</v>
      </c>
      <c r="BL38" s="52">
        <f>('[1]Work-sheet'!BL733)/100</f>
        <v>1306.94</v>
      </c>
      <c r="BM38" s="53">
        <f>'[1]Work-sheet'!BM733</f>
        <v>0</v>
      </c>
      <c r="BN38" s="52">
        <f>('[1]Work-sheet'!BN733)/100</f>
        <v>0</v>
      </c>
      <c r="BO38" s="54">
        <f t="shared" si="92"/>
        <v>0</v>
      </c>
      <c r="BP38" s="53">
        <f>'[1]Work-sheet'!BP733</f>
        <v>950</v>
      </c>
      <c r="BQ38" s="52">
        <f>('[1]Work-sheet'!BQ733)/100</f>
        <v>6854.62</v>
      </c>
      <c r="BR38" s="53">
        <f>'[1]Work-sheet'!BR733</f>
        <v>2</v>
      </c>
      <c r="BS38" s="52">
        <f>('[1]Work-sheet'!BS733)/100</f>
        <v>20</v>
      </c>
      <c r="BT38" s="54">
        <f t="shared" si="93"/>
        <v>0.29177401518975526</v>
      </c>
      <c r="BU38" s="53">
        <f>'[1]Work-sheet'!BU733</f>
        <v>373.5</v>
      </c>
      <c r="BV38" s="52">
        <f>('[1]Work-sheet'!BV733)/100</f>
        <v>618.45919969931663</v>
      </c>
      <c r="BW38" s="53">
        <f>'[1]Work-sheet'!BW733</f>
        <v>0</v>
      </c>
      <c r="BX38" s="52">
        <f>('[1]Work-sheet'!BX733)/100</f>
        <v>0</v>
      </c>
      <c r="BY38" s="54">
        <f t="shared" si="94"/>
        <v>0</v>
      </c>
      <c r="BZ38" s="53">
        <f>'[1]Work-sheet'!BZ733</f>
        <v>552</v>
      </c>
      <c r="CA38" s="52">
        <f>('[1]Work-sheet'!CA733)/100</f>
        <v>251.55</v>
      </c>
      <c r="CB38" s="53">
        <f>'[1]Work-sheet'!CB733</f>
        <v>0</v>
      </c>
      <c r="CC38" s="52">
        <f>('[1]Work-sheet'!CC733)/100</f>
        <v>0</v>
      </c>
      <c r="CD38" s="54">
        <f t="shared" si="95"/>
        <v>0</v>
      </c>
      <c r="CE38" s="53">
        <f>'[1]Work-sheet'!CE733</f>
        <v>2279</v>
      </c>
      <c r="CF38" s="52">
        <f>('[1]Work-sheet'!CF733)/100</f>
        <v>2073.86</v>
      </c>
      <c r="CG38" s="53">
        <f>'[1]Work-sheet'!CG733</f>
        <v>0</v>
      </c>
      <c r="CH38" s="52">
        <f>('[1]Work-sheet'!CH733)/100</f>
        <v>0</v>
      </c>
      <c r="CI38" s="54">
        <f t="shared" si="96"/>
        <v>0</v>
      </c>
      <c r="CJ38" s="53">
        <f>'[1]Work-sheet'!CJ733</f>
        <v>43572.5</v>
      </c>
      <c r="CK38" s="52">
        <f>('[1]Work-sheet'!CK733)/100</f>
        <v>112899.42919969931</v>
      </c>
      <c r="CL38" s="53">
        <f>'[1]Work-sheet'!CL733</f>
        <v>1184</v>
      </c>
      <c r="CM38" s="52">
        <f>('[1]Work-sheet'!CM733)/100</f>
        <v>2606.42</v>
      </c>
      <c r="CN38" s="54">
        <f t="shared" si="97"/>
        <v>2.3086210607758697</v>
      </c>
      <c r="CO38" s="53">
        <f>'[1]Work-sheet'!CO733</f>
        <v>4159.4937107833557</v>
      </c>
      <c r="CP38" s="52">
        <f>('[1]Work-sheet'!CP733)/100</f>
        <v>6185.8405980000007</v>
      </c>
      <c r="CQ38" s="53">
        <f>'[1]Work-sheet'!CQ733</f>
        <v>972</v>
      </c>
      <c r="CR38" s="52">
        <f>('[1]Work-sheet'!CR733)/100</f>
        <v>2003.97</v>
      </c>
      <c r="CS38" s="54">
        <f t="shared" si="98"/>
        <v>32.396082120963825</v>
      </c>
      <c r="CT38" s="53">
        <f>'[1]Work-sheet'!CT733</f>
        <v>0</v>
      </c>
      <c r="CU38" s="52">
        <f>('[1]Work-sheet'!CU733)/100</f>
        <v>0</v>
      </c>
      <c r="CV38" s="53">
        <f>'[1]Work-sheet'!CV733</f>
        <v>0</v>
      </c>
      <c r="CW38" s="52">
        <f>('[1]Work-sheet'!CW733)/100</f>
        <v>0</v>
      </c>
      <c r="CX38" s="54" t="str">
        <f t="shared" si="99"/>
        <v>-</v>
      </c>
      <c r="CY38" s="53">
        <f>'[1]Work-sheet'!CY733</f>
        <v>247.07913372359602</v>
      </c>
      <c r="CZ38" s="52">
        <f>('[1]Work-sheet'!CZ733)/100</f>
        <v>3239.9535709595557</v>
      </c>
      <c r="DA38" s="53">
        <f>'[1]Work-sheet'!DA733</f>
        <v>0</v>
      </c>
      <c r="DB38" s="52">
        <f>('[1]Work-sheet'!DB733)/100</f>
        <v>0</v>
      </c>
      <c r="DC38" s="54">
        <f t="shared" si="100"/>
        <v>0</v>
      </c>
      <c r="DD38" s="53">
        <f>'[1]Work-sheet'!DD733</f>
        <v>202.4840544670266</v>
      </c>
      <c r="DE38" s="52">
        <f>('[1]Work-sheet'!DE733)/100</f>
        <v>5564.28</v>
      </c>
      <c r="DF38" s="53">
        <f>'[1]Work-sheet'!DF733</f>
        <v>0</v>
      </c>
      <c r="DG38" s="52">
        <f>('[1]Work-sheet'!DG733)/100</f>
        <v>0</v>
      </c>
      <c r="DH38" s="54">
        <f t="shared" si="101"/>
        <v>0</v>
      </c>
      <c r="DI38" s="53">
        <f>'[1]Work-sheet'!DI733</f>
        <v>1936</v>
      </c>
      <c r="DJ38" s="52">
        <f>('[1]Work-sheet'!DJ733)/100</f>
        <v>8335.39</v>
      </c>
      <c r="DK38" s="53">
        <f>'[1]Work-sheet'!DK733</f>
        <v>8</v>
      </c>
      <c r="DL38" s="52">
        <f>('[1]Work-sheet'!DL733)/100</f>
        <v>19.14</v>
      </c>
      <c r="DM38" s="54">
        <f t="shared" si="102"/>
        <v>0.22962332896241211</v>
      </c>
      <c r="DN38" s="53">
        <f>'[1]Work-sheet'!DN733</f>
        <v>2146</v>
      </c>
      <c r="DO38" s="52">
        <f>('[1]Work-sheet'!DO733)/100</f>
        <v>6710.16</v>
      </c>
      <c r="DP38" s="53">
        <f>'[1]Work-sheet'!DP733</f>
        <v>326</v>
      </c>
      <c r="DQ38" s="52">
        <f>('[1]Work-sheet'!DQ733)/100</f>
        <v>555.34</v>
      </c>
      <c r="DR38" s="54">
        <f t="shared" si="103"/>
        <v>8.2761066800195522</v>
      </c>
      <c r="DS38" s="53">
        <f>'[1]Work-sheet'!DS733</f>
        <v>4531.5631881906229</v>
      </c>
      <c r="DT38" s="52">
        <f>('[1]Work-sheet'!DT733)/100</f>
        <v>23849.78357095956</v>
      </c>
      <c r="DU38" s="53">
        <f>'[1]Work-sheet'!DU733</f>
        <v>334</v>
      </c>
      <c r="DV38" s="52">
        <f>('[1]Work-sheet'!DV733)/100</f>
        <v>574.48</v>
      </c>
      <c r="DW38" s="54">
        <f t="shared" si="104"/>
        <v>2.4087430323665897</v>
      </c>
      <c r="DX38" s="53">
        <f>'[1]Work-sheet'!DX733</f>
        <v>48104.063188190623</v>
      </c>
      <c r="DY38" s="52">
        <f>('[1]Work-sheet'!DY733)/100</f>
        <v>136749.21277065889</v>
      </c>
      <c r="DZ38" s="53">
        <f>'[1]Work-sheet'!DZ733</f>
        <v>1518</v>
      </c>
      <c r="EA38" s="52">
        <f>('[1]Work-sheet'!EA733)/100</f>
        <v>3180.9</v>
      </c>
      <c r="EB38" s="54">
        <f t="shared" si="105"/>
        <v>2.3260828604071486</v>
      </c>
      <c r="EC38" s="53">
        <f>'[1]Work-sheet'!EC733</f>
        <v>0</v>
      </c>
      <c r="ED38" s="52">
        <f>('[1]Work-sheet'!ED733)/100</f>
        <v>0</v>
      </c>
    </row>
    <row r="39" spans="1:134" ht="26.25" customHeight="1" thickBot="1" x14ac:dyDescent="0.3">
      <c r="A39" s="117" t="s">
        <v>74</v>
      </c>
      <c r="B39" s="117"/>
      <c r="C39" s="3">
        <f>C37+C38</f>
        <v>117897</v>
      </c>
      <c r="D39" s="7">
        <f>D37+D38</f>
        <v>228321.53</v>
      </c>
      <c r="E39" s="3">
        <f>E37+E38</f>
        <v>2831</v>
      </c>
      <c r="F39" s="7">
        <f>F37+F38</f>
        <v>3881.0521999999996</v>
      </c>
      <c r="G39" s="6">
        <f t="shared" si="25"/>
        <v>1.699818759974147</v>
      </c>
      <c r="H39" s="3">
        <f t="shared" ref="H39:K39" si="106">H37+H38</f>
        <v>10037</v>
      </c>
      <c r="I39" s="7">
        <f t="shared" si="106"/>
        <v>10286.209999999999</v>
      </c>
      <c r="J39" s="3">
        <f t="shared" si="106"/>
        <v>0</v>
      </c>
      <c r="K39" s="7">
        <f t="shared" si="106"/>
        <v>0</v>
      </c>
      <c r="L39" s="6">
        <f t="shared" si="81"/>
        <v>0</v>
      </c>
      <c r="M39" s="3">
        <f t="shared" ref="M39:P39" si="107">M37+M38</f>
        <v>9702</v>
      </c>
      <c r="N39" s="7">
        <f t="shared" si="107"/>
        <v>21697.39</v>
      </c>
      <c r="O39" s="3">
        <f t="shared" si="107"/>
        <v>0</v>
      </c>
      <c r="P39" s="7">
        <f t="shared" si="107"/>
        <v>0</v>
      </c>
      <c r="Q39" s="6">
        <f t="shared" si="82"/>
        <v>0</v>
      </c>
      <c r="R39" s="3">
        <f t="shared" ref="R39:U39" si="108">R37+R38</f>
        <v>137636</v>
      </c>
      <c r="S39" s="7">
        <f t="shared" si="108"/>
        <v>260305.13</v>
      </c>
      <c r="T39" s="3">
        <f t="shared" si="108"/>
        <v>2831</v>
      </c>
      <c r="U39" s="7">
        <f t="shared" si="108"/>
        <v>3881.0521999999996</v>
      </c>
      <c r="V39" s="6">
        <f t="shared" si="83"/>
        <v>1.4909626252851795</v>
      </c>
      <c r="W39" s="3">
        <f t="shared" ref="W39:Z39" si="109">W37+W38</f>
        <v>88763</v>
      </c>
      <c r="X39" s="7">
        <f t="shared" si="109"/>
        <v>149766.16</v>
      </c>
      <c r="Y39" s="3">
        <f t="shared" si="109"/>
        <v>2642</v>
      </c>
      <c r="Z39" s="7">
        <f t="shared" si="109"/>
        <v>3681.0038999999997</v>
      </c>
      <c r="AA39" s="6">
        <f t="shared" si="84"/>
        <v>2.4578341996616588</v>
      </c>
      <c r="AB39" s="3">
        <f t="shared" ref="AB39:AE39" si="110">AB37+AB38</f>
        <v>7345</v>
      </c>
      <c r="AC39" s="7">
        <f t="shared" si="110"/>
        <v>41860.65</v>
      </c>
      <c r="AD39" s="3">
        <f t="shared" si="110"/>
        <v>8574</v>
      </c>
      <c r="AE39" s="7">
        <f t="shared" si="110"/>
        <v>5407.0740999999998</v>
      </c>
      <c r="AF39" s="6">
        <f t="shared" si="85"/>
        <v>12.91684218950255</v>
      </c>
      <c r="AG39" s="3">
        <f t="shared" ref="AG39:AJ39" si="111">AG37+AG38</f>
        <v>2128</v>
      </c>
      <c r="AH39" s="7">
        <f t="shared" si="111"/>
        <v>30525.46</v>
      </c>
      <c r="AI39" s="3">
        <f t="shared" si="111"/>
        <v>0</v>
      </c>
      <c r="AJ39" s="7">
        <f t="shared" si="111"/>
        <v>0</v>
      </c>
      <c r="AK39" s="6">
        <f t="shared" si="86"/>
        <v>0</v>
      </c>
      <c r="AL39" s="3">
        <f t="shared" ref="AL39:AO39" si="112">AL37+AL38</f>
        <v>235</v>
      </c>
      <c r="AM39" s="7">
        <f t="shared" si="112"/>
        <v>10017.66</v>
      </c>
      <c r="AN39" s="3">
        <f t="shared" si="112"/>
        <v>0</v>
      </c>
      <c r="AO39" s="7">
        <f t="shared" si="112"/>
        <v>0</v>
      </c>
      <c r="AP39" s="6">
        <f t="shared" si="87"/>
        <v>0</v>
      </c>
      <c r="AQ39" s="3">
        <f t="shared" ref="AQ39:AT39" si="113">AQ37+AQ38</f>
        <v>1088.4000000000001</v>
      </c>
      <c r="AR39" s="7">
        <f t="shared" si="113"/>
        <v>5549.06</v>
      </c>
      <c r="AS39" s="3">
        <f t="shared" si="113"/>
        <v>7</v>
      </c>
      <c r="AT39" s="7">
        <f t="shared" si="113"/>
        <v>12.24</v>
      </c>
      <c r="AU39" s="6">
        <f t="shared" si="88"/>
        <v>0.22057789968030622</v>
      </c>
      <c r="AV39" s="3">
        <f t="shared" ref="AV39:AY39" si="114">AV37+AV38</f>
        <v>1902</v>
      </c>
      <c r="AW39" s="7">
        <f t="shared" si="114"/>
        <v>4843.8900000000003</v>
      </c>
      <c r="AX39" s="3">
        <f t="shared" si="114"/>
        <v>0</v>
      </c>
      <c r="AY39" s="7">
        <f t="shared" si="114"/>
        <v>0</v>
      </c>
      <c r="AZ39" s="6">
        <f t="shared" si="89"/>
        <v>0</v>
      </c>
      <c r="BA39" s="3">
        <f t="shared" ref="BA39:BD39" si="115">BA37+BA38</f>
        <v>12698.4</v>
      </c>
      <c r="BB39" s="7">
        <f t="shared" si="115"/>
        <v>92796.72</v>
      </c>
      <c r="BC39" s="3">
        <f t="shared" si="115"/>
        <v>8581</v>
      </c>
      <c r="BD39" s="7">
        <f t="shared" si="115"/>
        <v>5419.3141000000005</v>
      </c>
      <c r="BE39" s="6">
        <f t="shared" si="90"/>
        <v>5.8399845382466102</v>
      </c>
      <c r="BF39" s="3">
        <f t="shared" ref="BF39:BI39" si="116">BF37+BF38</f>
        <v>7</v>
      </c>
      <c r="BG39" s="7">
        <f t="shared" si="116"/>
        <v>184.2</v>
      </c>
      <c r="BH39" s="3">
        <f t="shared" si="116"/>
        <v>0</v>
      </c>
      <c r="BI39" s="7">
        <f t="shared" si="116"/>
        <v>0</v>
      </c>
      <c r="BJ39" s="6">
        <f t="shared" si="91"/>
        <v>0</v>
      </c>
      <c r="BK39" s="3">
        <f t="shared" ref="BK39:BN39" si="117">BK37+BK38</f>
        <v>1109.81</v>
      </c>
      <c r="BL39" s="7">
        <f t="shared" si="117"/>
        <v>3359.25</v>
      </c>
      <c r="BM39" s="3">
        <f t="shared" si="117"/>
        <v>1</v>
      </c>
      <c r="BN39" s="7">
        <f t="shared" si="117"/>
        <v>0.5</v>
      </c>
      <c r="BO39" s="6">
        <f t="shared" si="92"/>
        <v>1.4884274763712136E-2</v>
      </c>
      <c r="BP39" s="3">
        <f t="shared" ref="BP39:BS39" si="118">BP37+BP38</f>
        <v>2085.5</v>
      </c>
      <c r="BQ39" s="7">
        <f t="shared" si="118"/>
        <v>14050.8</v>
      </c>
      <c r="BR39" s="3">
        <f t="shared" si="118"/>
        <v>70</v>
      </c>
      <c r="BS39" s="7">
        <f t="shared" si="118"/>
        <v>224.23669999999998</v>
      </c>
      <c r="BT39" s="6">
        <f t="shared" si="93"/>
        <v>1.5958998775870412</v>
      </c>
      <c r="BU39" s="3">
        <f t="shared" ref="BU39:BX39" si="119">BU37+BU38</f>
        <v>964</v>
      </c>
      <c r="BV39" s="7">
        <f t="shared" si="119"/>
        <v>2847.7091996993167</v>
      </c>
      <c r="BW39" s="3">
        <f t="shared" si="119"/>
        <v>1</v>
      </c>
      <c r="BX39" s="7">
        <f t="shared" si="119"/>
        <v>12.5</v>
      </c>
      <c r="BY39" s="6">
        <f t="shared" si="94"/>
        <v>0.43894931411254517</v>
      </c>
      <c r="BZ39" s="3">
        <f t="shared" ref="BZ39:CC39" si="120">BZ37+BZ38</f>
        <v>1107.5</v>
      </c>
      <c r="CA39" s="7">
        <f t="shared" si="120"/>
        <v>662.91000000000008</v>
      </c>
      <c r="CB39" s="3">
        <f t="shared" si="120"/>
        <v>2</v>
      </c>
      <c r="CC39" s="7">
        <f t="shared" si="120"/>
        <v>0.74</v>
      </c>
      <c r="CD39" s="6">
        <f t="shared" si="95"/>
        <v>0.11162902958169282</v>
      </c>
      <c r="CE39" s="3">
        <f t="shared" ref="CE39:CH39" si="121">CE37+CE38</f>
        <v>5907.5</v>
      </c>
      <c r="CF39" s="7">
        <f t="shared" si="121"/>
        <v>8173.3899999999994</v>
      </c>
      <c r="CG39" s="3">
        <f t="shared" si="121"/>
        <v>9</v>
      </c>
      <c r="CH39" s="7">
        <f t="shared" si="121"/>
        <v>15.0738</v>
      </c>
      <c r="CI39" s="6">
        <f t="shared" si="96"/>
        <v>0.18442531189628786</v>
      </c>
      <c r="CJ39" s="3">
        <f t="shared" ref="CJ39:CM39" si="122">CJ37+CJ38</f>
        <v>161515.71</v>
      </c>
      <c r="CK39" s="7">
        <f t="shared" si="122"/>
        <v>382380.10919969931</v>
      </c>
      <c r="CL39" s="3">
        <f t="shared" si="122"/>
        <v>11495</v>
      </c>
      <c r="CM39" s="7">
        <f t="shared" si="122"/>
        <v>9553.4168000000009</v>
      </c>
      <c r="CN39" s="6">
        <f t="shared" si="97"/>
        <v>2.4984084083230114</v>
      </c>
      <c r="CO39" s="3">
        <f t="shared" ref="CO39:CR39" si="123">CO37+CO38</f>
        <v>18875.192788925113</v>
      </c>
      <c r="CP39" s="7">
        <f t="shared" si="123"/>
        <v>33864.130722241913</v>
      </c>
      <c r="CQ39" s="3">
        <f t="shared" si="123"/>
        <v>972</v>
      </c>
      <c r="CR39" s="7">
        <f t="shared" si="123"/>
        <v>2003.97</v>
      </c>
      <c r="CS39" s="6">
        <f t="shared" si="98"/>
        <v>5.917677369121999</v>
      </c>
      <c r="CT39" s="3">
        <f t="shared" ref="CT39:CW39" si="124">CT37+CT38</f>
        <v>0</v>
      </c>
      <c r="CU39" s="7">
        <f t="shared" si="124"/>
        <v>0</v>
      </c>
      <c r="CV39" s="3">
        <f t="shared" si="124"/>
        <v>0</v>
      </c>
      <c r="CW39" s="7">
        <f t="shared" si="124"/>
        <v>0</v>
      </c>
      <c r="CX39" s="6" t="str">
        <f t="shared" si="99"/>
        <v>-</v>
      </c>
      <c r="CY39" s="3">
        <f t="shared" ref="CY39:DB39" si="125">CY37+CY38</f>
        <v>294.3920999706454</v>
      </c>
      <c r="CZ39" s="7">
        <f t="shared" si="125"/>
        <v>4349.6216996770991</v>
      </c>
      <c r="DA39" s="3">
        <f t="shared" si="125"/>
        <v>0</v>
      </c>
      <c r="DB39" s="7">
        <f t="shared" si="125"/>
        <v>0</v>
      </c>
      <c r="DC39" s="6">
        <f t="shared" si="100"/>
        <v>0</v>
      </c>
      <c r="DD39" s="3">
        <f t="shared" ref="DD39:DG39" si="126">DD37+DD38</f>
        <v>237.54764237680848</v>
      </c>
      <c r="DE39" s="7">
        <f t="shared" si="126"/>
        <v>9578.64</v>
      </c>
      <c r="DF39" s="3">
        <f t="shared" si="126"/>
        <v>7</v>
      </c>
      <c r="DG39" s="7">
        <f t="shared" si="126"/>
        <v>80.713300000000004</v>
      </c>
      <c r="DH39" s="6">
        <f t="shared" si="101"/>
        <v>0.84263841213366419</v>
      </c>
      <c r="DI39" s="3">
        <f t="shared" ref="DI39:DL39" si="127">DI37+DI38</f>
        <v>4536.3113990504635</v>
      </c>
      <c r="DJ39" s="7">
        <f t="shared" si="127"/>
        <v>34740.389197151395</v>
      </c>
      <c r="DK39" s="3">
        <f t="shared" si="127"/>
        <v>56</v>
      </c>
      <c r="DL39" s="7">
        <f t="shared" si="127"/>
        <v>159.15300000000002</v>
      </c>
      <c r="DM39" s="6">
        <f t="shared" si="102"/>
        <v>0.45812094705332229</v>
      </c>
      <c r="DN39" s="3">
        <f t="shared" ref="DN39:DQ39" si="128">DN37+DN38</f>
        <v>11372.301057008595</v>
      </c>
      <c r="DO39" s="7">
        <f t="shared" si="128"/>
        <v>47484.494223008587</v>
      </c>
      <c r="DP39" s="3">
        <f t="shared" si="128"/>
        <v>904</v>
      </c>
      <c r="DQ39" s="7">
        <f t="shared" si="128"/>
        <v>1245.2040999999999</v>
      </c>
      <c r="DR39" s="6">
        <f t="shared" si="103"/>
        <v>2.6223383451279068</v>
      </c>
      <c r="DS39" s="3">
        <f t="shared" ref="DS39:DV39" si="129">DS37+DS38</f>
        <v>16440.552198406513</v>
      </c>
      <c r="DT39" s="7">
        <f t="shared" si="129"/>
        <v>96153.145119837107</v>
      </c>
      <c r="DU39" s="3">
        <f t="shared" si="129"/>
        <v>967</v>
      </c>
      <c r="DV39" s="7">
        <f t="shared" si="129"/>
        <v>1485.0704000000001</v>
      </c>
      <c r="DW39" s="6">
        <f t="shared" si="104"/>
        <v>1.5444844764559023</v>
      </c>
      <c r="DX39" s="3">
        <f t="shared" ref="DX39:EA39" si="130">DX37+DX38</f>
        <v>177956.2621984065</v>
      </c>
      <c r="DY39" s="7">
        <f t="shared" si="130"/>
        <v>478533.25431953638</v>
      </c>
      <c r="DZ39" s="3">
        <f t="shared" si="130"/>
        <v>12462</v>
      </c>
      <c r="EA39" s="7">
        <f t="shared" si="130"/>
        <v>11038.4872</v>
      </c>
      <c r="EB39" s="6">
        <f t="shared" si="105"/>
        <v>2.3067335656111259</v>
      </c>
      <c r="EC39" s="3">
        <f t="shared" ref="EC39:ED39" si="131">EC37+EC38</f>
        <v>0</v>
      </c>
      <c r="ED39" s="7">
        <f t="shared" si="131"/>
        <v>0</v>
      </c>
    </row>
    <row r="40" spans="1:134" s="70" customFormat="1" ht="24.75" customHeight="1" thickBot="1" x14ac:dyDescent="0.3">
      <c r="A40" s="112" t="s">
        <v>92</v>
      </c>
      <c r="B40" s="112"/>
      <c r="C40" s="67">
        <f>C22+C35+C39</f>
        <v>807179.41999999993</v>
      </c>
      <c r="D40" s="68">
        <f>D22+D35+D39</f>
        <v>1741296.7199999997</v>
      </c>
      <c r="E40" s="67">
        <f>E22+E35+E39</f>
        <v>53771</v>
      </c>
      <c r="F40" s="68">
        <f>F22+F35+F39</f>
        <v>105459.2095</v>
      </c>
      <c r="G40" s="69">
        <f t="shared" si="25"/>
        <v>6.0563606586245688</v>
      </c>
      <c r="H40" s="67">
        <f t="shared" ref="H40:K40" si="132">H22+H35+H39</f>
        <v>53205.56</v>
      </c>
      <c r="I40" s="68">
        <f t="shared" si="132"/>
        <v>55711.418200000007</v>
      </c>
      <c r="J40" s="67">
        <f t="shared" si="132"/>
        <v>270</v>
      </c>
      <c r="K40" s="68">
        <f t="shared" si="132"/>
        <v>3638.9642999999996</v>
      </c>
      <c r="L40" s="69">
        <f t="shared" si="81"/>
        <v>6.5318105651814102</v>
      </c>
      <c r="M40" s="67">
        <f t="shared" ref="M40:P40" si="133">M22+M35+M39</f>
        <v>44091.55</v>
      </c>
      <c r="N40" s="68">
        <f t="shared" si="133"/>
        <v>138101.26740000001</v>
      </c>
      <c r="O40" s="67">
        <f t="shared" si="133"/>
        <v>265</v>
      </c>
      <c r="P40" s="68">
        <f t="shared" si="133"/>
        <v>16057.107800000002</v>
      </c>
      <c r="Q40" s="69">
        <f t="shared" si="82"/>
        <v>11.627053177934847</v>
      </c>
      <c r="R40" s="67">
        <f t="shared" ref="R40:U40" si="134">R22+R35+R39</f>
        <v>904476.53</v>
      </c>
      <c r="S40" s="68">
        <f t="shared" si="134"/>
        <v>1935109.4056000002</v>
      </c>
      <c r="T40" s="67">
        <f t="shared" si="134"/>
        <v>54306</v>
      </c>
      <c r="U40" s="68">
        <f t="shared" si="134"/>
        <v>125155.2816</v>
      </c>
      <c r="V40" s="69">
        <f t="shared" si="83"/>
        <v>6.4676075284329642</v>
      </c>
      <c r="W40" s="67">
        <f t="shared" ref="W40:Z40" si="135">W22+W35+W39</f>
        <v>666147.69999999995</v>
      </c>
      <c r="X40" s="68">
        <f t="shared" si="135"/>
        <v>1427077.5699999998</v>
      </c>
      <c r="Y40" s="67">
        <f t="shared" si="135"/>
        <v>43916</v>
      </c>
      <c r="Z40" s="68">
        <f t="shared" si="135"/>
        <v>82336.564399999988</v>
      </c>
      <c r="AA40" s="69">
        <f t="shared" si="84"/>
        <v>5.7695927769364355</v>
      </c>
      <c r="AB40" s="67">
        <f t="shared" ref="AB40:AE40" si="136">AB22+AB35+AB39</f>
        <v>59354</v>
      </c>
      <c r="AC40" s="68">
        <f t="shared" si="136"/>
        <v>296092.93000000005</v>
      </c>
      <c r="AD40" s="67">
        <f t="shared" si="136"/>
        <v>53731</v>
      </c>
      <c r="AE40" s="68">
        <f t="shared" si="136"/>
        <v>110080.68200000002</v>
      </c>
      <c r="AF40" s="69">
        <f t="shared" si="85"/>
        <v>37.177747540273927</v>
      </c>
      <c r="AG40" s="67">
        <f t="shared" ref="AG40:AJ40" si="137">AG22+AG35+AG39</f>
        <v>23095</v>
      </c>
      <c r="AH40" s="68">
        <f t="shared" si="137"/>
        <v>322392.14</v>
      </c>
      <c r="AI40" s="67">
        <f t="shared" si="137"/>
        <v>3388</v>
      </c>
      <c r="AJ40" s="68">
        <f t="shared" si="137"/>
        <v>50723.623099999997</v>
      </c>
      <c r="AK40" s="69">
        <f t="shared" si="86"/>
        <v>15.73351729356677</v>
      </c>
      <c r="AL40" s="67">
        <f t="shared" ref="AL40:AO40" si="138">AL22+AL35+AL39</f>
        <v>3458</v>
      </c>
      <c r="AM40" s="68">
        <f t="shared" si="138"/>
        <v>202055.51</v>
      </c>
      <c r="AN40" s="67">
        <f t="shared" si="138"/>
        <v>186</v>
      </c>
      <c r="AO40" s="68">
        <f t="shared" si="138"/>
        <v>5634.4439000000002</v>
      </c>
      <c r="AP40" s="69">
        <f t="shared" si="87"/>
        <v>2.7885623609076533</v>
      </c>
      <c r="AQ40" s="67">
        <f t="shared" ref="AQ40:AT40" si="139">AQ22+AQ35+AQ39</f>
        <v>6176.9</v>
      </c>
      <c r="AR40" s="68">
        <f t="shared" si="139"/>
        <v>33451.909999999996</v>
      </c>
      <c r="AS40" s="67">
        <f t="shared" si="139"/>
        <v>459</v>
      </c>
      <c r="AT40" s="68">
        <f t="shared" si="139"/>
        <v>430.89479999999998</v>
      </c>
      <c r="AU40" s="69">
        <f t="shared" si="88"/>
        <v>1.2881022339232648</v>
      </c>
      <c r="AV40" s="67">
        <f t="shared" ref="AV40:AY40" si="140">AV22+AV35+AV39</f>
        <v>17588</v>
      </c>
      <c r="AW40" s="68">
        <f t="shared" si="140"/>
        <v>57082.061999999991</v>
      </c>
      <c r="AX40" s="67">
        <f t="shared" si="140"/>
        <v>26</v>
      </c>
      <c r="AY40" s="68">
        <f t="shared" si="140"/>
        <v>13.12</v>
      </c>
      <c r="AZ40" s="69">
        <f t="shared" si="89"/>
        <v>2.2984453504850615E-2</v>
      </c>
      <c r="BA40" s="67">
        <f t="shared" ref="BA40:BD40" si="141">BA22+BA35+BA39</f>
        <v>109671.9</v>
      </c>
      <c r="BB40" s="68">
        <f t="shared" si="141"/>
        <v>911074.55199999991</v>
      </c>
      <c r="BC40" s="67">
        <f t="shared" si="141"/>
        <v>57790</v>
      </c>
      <c r="BD40" s="68">
        <f t="shared" si="141"/>
        <v>166882.76379999999</v>
      </c>
      <c r="BE40" s="69">
        <f t="shared" si="90"/>
        <v>18.31713589559244</v>
      </c>
      <c r="BF40" s="67">
        <f t="shared" ref="BF40:BI40" si="142">BF22+BF35+BF39</f>
        <v>397.65</v>
      </c>
      <c r="BG40" s="68">
        <f t="shared" si="142"/>
        <v>15041.639000000001</v>
      </c>
      <c r="BH40" s="67">
        <f t="shared" si="142"/>
        <v>6</v>
      </c>
      <c r="BI40" s="68">
        <f t="shared" si="142"/>
        <v>1284.53</v>
      </c>
      <c r="BJ40" s="69">
        <f t="shared" si="91"/>
        <v>8.5398273419538917</v>
      </c>
      <c r="BK40" s="67">
        <f t="shared" ref="BK40:BN40" si="143">BK22+BK35+BK39</f>
        <v>13909.17</v>
      </c>
      <c r="BL40" s="68">
        <f t="shared" si="143"/>
        <v>56456.56</v>
      </c>
      <c r="BM40" s="67">
        <f t="shared" si="143"/>
        <v>535</v>
      </c>
      <c r="BN40" s="68">
        <f t="shared" si="143"/>
        <v>848.55910000000017</v>
      </c>
      <c r="BO40" s="69">
        <f t="shared" si="92"/>
        <v>1.5030301173149767</v>
      </c>
      <c r="BP40" s="67">
        <f t="shared" ref="BP40:BS40" si="144">BP22+BP35+BP39</f>
        <v>32848.5</v>
      </c>
      <c r="BQ40" s="68">
        <f t="shared" si="144"/>
        <v>271207.66730000003</v>
      </c>
      <c r="BR40" s="67">
        <f t="shared" si="144"/>
        <v>3305</v>
      </c>
      <c r="BS40" s="68">
        <f t="shared" si="144"/>
        <v>11901.372100000001</v>
      </c>
      <c r="BT40" s="69">
        <f t="shared" si="93"/>
        <v>4.388287476708812</v>
      </c>
      <c r="BU40" s="67">
        <f t="shared" ref="BU40:BX40" si="145">BU22+BU35+BU39</f>
        <v>10841</v>
      </c>
      <c r="BV40" s="68">
        <f t="shared" si="145"/>
        <v>28171.126699699322</v>
      </c>
      <c r="BW40" s="67">
        <f t="shared" si="145"/>
        <v>16</v>
      </c>
      <c r="BX40" s="68">
        <f t="shared" si="145"/>
        <v>64.949999999999989</v>
      </c>
      <c r="BY40" s="69">
        <f t="shared" si="94"/>
        <v>0.23055520885749031</v>
      </c>
      <c r="BZ40" s="67">
        <f t="shared" ref="BZ40:CC40" si="146">BZ22+BZ35+BZ39</f>
        <v>11755.02</v>
      </c>
      <c r="CA40" s="68">
        <f t="shared" si="146"/>
        <v>6168.8345000000008</v>
      </c>
      <c r="CB40" s="67">
        <f t="shared" si="146"/>
        <v>105</v>
      </c>
      <c r="CC40" s="68">
        <f t="shared" si="146"/>
        <v>140.07000000000002</v>
      </c>
      <c r="CD40" s="69">
        <f t="shared" si="95"/>
        <v>2.2706071949247462</v>
      </c>
      <c r="CE40" s="67">
        <f t="shared" ref="CE40:CH40" si="147">CE22+CE35+CE39</f>
        <v>81403.540000000008</v>
      </c>
      <c r="CF40" s="68">
        <f t="shared" si="147"/>
        <v>122131.90750000002</v>
      </c>
      <c r="CG40" s="67">
        <f t="shared" si="147"/>
        <v>1649</v>
      </c>
      <c r="CH40" s="68">
        <f t="shared" si="147"/>
        <v>4859.4250000000002</v>
      </c>
      <c r="CI40" s="69">
        <f t="shared" si="96"/>
        <v>3.9788332954678527</v>
      </c>
      <c r="CJ40" s="67">
        <f t="shared" ref="CJ40:CM40" si="148">CJ22+CJ35+CJ39</f>
        <v>1165303.31</v>
      </c>
      <c r="CK40" s="68">
        <f t="shared" si="148"/>
        <v>3345361.6925996998</v>
      </c>
      <c r="CL40" s="67">
        <f t="shared" si="148"/>
        <v>117712</v>
      </c>
      <c r="CM40" s="68">
        <f t="shared" si="148"/>
        <v>311136.95160000003</v>
      </c>
      <c r="CN40" s="69">
        <f t="shared" si="97"/>
        <v>9.3005474501686454</v>
      </c>
      <c r="CO40" s="67">
        <f t="shared" ref="CO40:CR40" si="149">CO22+CO35+CO39</f>
        <v>103155.79933540897</v>
      </c>
      <c r="CP40" s="68">
        <f t="shared" si="149"/>
        <v>215924.42571024189</v>
      </c>
      <c r="CQ40" s="67">
        <f t="shared" si="149"/>
        <v>45438</v>
      </c>
      <c r="CR40" s="68">
        <f t="shared" si="149"/>
        <v>84170.949900000021</v>
      </c>
      <c r="CS40" s="69">
        <f t="shared" si="98"/>
        <v>38.981671306122898</v>
      </c>
      <c r="CT40" s="67">
        <f t="shared" ref="CT40:CW40" si="150">CT22+CT35+CT39</f>
        <v>0</v>
      </c>
      <c r="CU40" s="68">
        <f t="shared" si="150"/>
        <v>0</v>
      </c>
      <c r="CV40" s="67">
        <f t="shared" si="150"/>
        <v>907</v>
      </c>
      <c r="CW40" s="68">
        <f t="shared" si="150"/>
        <v>6440.7860000000001</v>
      </c>
      <c r="CX40" s="69" t="str">
        <f t="shared" si="99"/>
        <v>-</v>
      </c>
      <c r="CY40" s="67">
        <f t="shared" ref="CY40:DB40" si="151">CY22+CY35+CY39</f>
        <v>2684.8870622852683</v>
      </c>
      <c r="CZ40" s="68">
        <f t="shared" si="151"/>
        <v>34431.935045137958</v>
      </c>
      <c r="DA40" s="67">
        <f t="shared" si="151"/>
        <v>42</v>
      </c>
      <c r="DB40" s="68">
        <f t="shared" si="151"/>
        <v>252.32</v>
      </c>
      <c r="DC40" s="69">
        <f t="shared" si="100"/>
        <v>0.73280807386870761</v>
      </c>
      <c r="DD40" s="67">
        <f t="shared" ref="DD40:DG40" si="152">DD22+DD35+DD39</f>
        <v>3647.4139991055472</v>
      </c>
      <c r="DE40" s="68">
        <f t="shared" si="152"/>
        <v>94636.582099342821</v>
      </c>
      <c r="DF40" s="67">
        <f t="shared" si="152"/>
        <v>1814</v>
      </c>
      <c r="DG40" s="68">
        <f t="shared" si="152"/>
        <v>11084.997399999998</v>
      </c>
      <c r="DH40" s="69">
        <f t="shared" si="101"/>
        <v>11.713226697434772</v>
      </c>
      <c r="DI40" s="67">
        <f t="shared" ref="DI40:DL40" si="153">DI22+DI35+DI39</f>
        <v>89219.795682580385</v>
      </c>
      <c r="DJ40" s="68">
        <f t="shared" si="153"/>
        <v>352564.65328774118</v>
      </c>
      <c r="DK40" s="67">
        <f t="shared" si="153"/>
        <v>70221</v>
      </c>
      <c r="DL40" s="68">
        <f t="shared" si="153"/>
        <v>103537.64109999999</v>
      </c>
      <c r="DM40" s="69">
        <f t="shared" si="102"/>
        <v>29.366994148304215</v>
      </c>
      <c r="DN40" s="67">
        <f t="shared" ref="DN40:DQ40" si="154">DN22+DN35+DN39</f>
        <v>160632.02563593973</v>
      </c>
      <c r="DO40" s="68">
        <f t="shared" si="154"/>
        <v>354145.31240193971</v>
      </c>
      <c r="DP40" s="67">
        <f t="shared" si="154"/>
        <v>17431</v>
      </c>
      <c r="DQ40" s="68">
        <f t="shared" si="154"/>
        <v>57914.633600000001</v>
      </c>
      <c r="DR40" s="69">
        <f t="shared" si="103"/>
        <v>16.353353149644228</v>
      </c>
      <c r="DS40" s="67">
        <f t="shared" ref="DS40:DV40" si="155">DS22+DS35+DS39</f>
        <v>256184.12237991093</v>
      </c>
      <c r="DT40" s="68">
        <f t="shared" si="155"/>
        <v>835778.48283416172</v>
      </c>
      <c r="DU40" s="67">
        <f t="shared" si="155"/>
        <v>90415</v>
      </c>
      <c r="DV40" s="68">
        <f t="shared" si="155"/>
        <v>179230.3781</v>
      </c>
      <c r="DW40" s="69">
        <f t="shared" si="104"/>
        <v>21.444722708369074</v>
      </c>
      <c r="DX40" s="67">
        <f t="shared" ref="DX40:EA40" si="156">DX22+DX35+DX39</f>
        <v>1421487.432379911</v>
      </c>
      <c r="DY40" s="68">
        <f t="shared" si="156"/>
        <v>4181140.1754338611</v>
      </c>
      <c r="DZ40" s="67">
        <f t="shared" si="156"/>
        <v>208127</v>
      </c>
      <c r="EA40" s="68">
        <f t="shared" si="156"/>
        <v>490367.32969999989</v>
      </c>
      <c r="EB40" s="69">
        <f t="shared" si="105"/>
        <v>11.728076771525995</v>
      </c>
      <c r="EC40" s="67">
        <f t="shared" ref="EC40:ED40" si="157">EC22+EC35+EC39</f>
        <v>0</v>
      </c>
      <c r="ED40" s="68">
        <f t="shared" si="157"/>
        <v>0</v>
      </c>
    </row>
    <row r="41" spans="1:134" ht="21" customHeight="1" thickBot="1" x14ac:dyDescent="0.3">
      <c r="A41" s="3" t="s">
        <v>93</v>
      </c>
      <c r="B41" s="8" t="s">
        <v>94</v>
      </c>
      <c r="C41" s="3"/>
      <c r="D41" s="9"/>
      <c r="E41" s="3"/>
      <c r="F41" s="9"/>
      <c r="G41" s="43"/>
      <c r="H41" s="3"/>
      <c r="I41" s="9"/>
      <c r="J41" s="3"/>
      <c r="K41" s="9"/>
      <c r="L41" s="43"/>
      <c r="M41" s="3"/>
      <c r="N41" s="9"/>
      <c r="O41" s="3"/>
      <c r="P41" s="9"/>
      <c r="Q41" s="43"/>
      <c r="R41" s="3"/>
      <c r="S41" s="9"/>
      <c r="T41" s="3"/>
      <c r="U41" s="9"/>
      <c r="V41" s="43"/>
      <c r="W41" s="3"/>
      <c r="X41" s="9"/>
      <c r="Y41" s="3"/>
      <c r="Z41" s="9"/>
      <c r="AA41" s="43"/>
      <c r="AB41" s="3"/>
      <c r="AC41" s="9"/>
      <c r="AD41" s="3"/>
      <c r="AE41" s="9"/>
      <c r="AF41" s="43"/>
      <c r="AG41" s="3"/>
      <c r="AH41" s="9"/>
      <c r="AI41" s="3"/>
      <c r="AJ41" s="9"/>
      <c r="AK41" s="43"/>
      <c r="AL41" s="3"/>
      <c r="AM41" s="9"/>
      <c r="AN41" s="3"/>
      <c r="AO41" s="9"/>
      <c r="AP41" s="43"/>
      <c r="AQ41" s="3"/>
      <c r="AR41" s="9"/>
      <c r="AS41" s="3"/>
      <c r="AT41" s="9"/>
      <c r="AU41" s="43"/>
      <c r="AV41" s="3"/>
      <c r="AW41" s="9"/>
      <c r="AX41" s="3"/>
      <c r="AY41" s="9"/>
      <c r="AZ41" s="43"/>
      <c r="BA41" s="3"/>
      <c r="BB41" s="9"/>
      <c r="BC41" s="3"/>
      <c r="BD41" s="9"/>
      <c r="BE41" s="43"/>
      <c r="BF41" s="3"/>
      <c r="BG41" s="9"/>
      <c r="BH41" s="3"/>
      <c r="BI41" s="9"/>
      <c r="BJ41" s="43"/>
      <c r="BK41" s="3"/>
      <c r="BL41" s="9"/>
      <c r="BM41" s="3"/>
      <c r="BN41" s="9"/>
      <c r="BO41" s="43"/>
      <c r="BP41" s="3"/>
      <c r="BQ41" s="9"/>
      <c r="BR41" s="3"/>
      <c r="BS41" s="9"/>
      <c r="BT41" s="43"/>
      <c r="BU41" s="3"/>
      <c r="BV41" s="9"/>
      <c r="BW41" s="3"/>
      <c r="BX41" s="9"/>
      <c r="BY41" s="43"/>
      <c r="BZ41" s="3"/>
      <c r="CA41" s="9"/>
      <c r="CB41" s="3"/>
      <c r="CC41" s="9"/>
      <c r="CD41" s="43"/>
      <c r="CE41" s="3"/>
      <c r="CF41" s="9"/>
      <c r="CG41" s="3"/>
      <c r="CH41" s="9"/>
      <c r="CI41" s="43"/>
      <c r="CJ41" s="3"/>
      <c r="CK41" s="9"/>
      <c r="CL41" s="3"/>
      <c r="CM41" s="9"/>
      <c r="CN41" s="43"/>
      <c r="CO41" s="3"/>
      <c r="CP41" s="9"/>
      <c r="CQ41" s="3"/>
      <c r="CR41" s="9"/>
      <c r="CS41" s="43"/>
      <c r="CT41" s="3"/>
      <c r="CU41" s="9"/>
      <c r="CV41" s="3"/>
      <c r="CW41" s="9"/>
      <c r="CX41" s="43"/>
      <c r="CY41" s="3"/>
      <c r="CZ41" s="9"/>
      <c r="DA41" s="3"/>
      <c r="DB41" s="9"/>
      <c r="DC41" s="43"/>
      <c r="DD41" s="3"/>
      <c r="DE41" s="9"/>
      <c r="DF41" s="3"/>
      <c r="DG41" s="9"/>
      <c r="DH41" s="43"/>
      <c r="DI41" s="3"/>
      <c r="DJ41" s="9"/>
      <c r="DK41" s="3"/>
      <c r="DL41" s="9"/>
      <c r="DM41" s="43"/>
      <c r="DN41" s="3"/>
      <c r="DO41" s="9"/>
      <c r="DP41" s="3"/>
      <c r="DQ41" s="9"/>
      <c r="DR41" s="43"/>
      <c r="DS41" s="3"/>
      <c r="DT41" s="9"/>
      <c r="DU41" s="3"/>
      <c r="DV41" s="9"/>
      <c r="DW41" s="43"/>
      <c r="DX41" s="3"/>
      <c r="DY41" s="9"/>
      <c r="DZ41" s="3"/>
      <c r="EA41" s="9"/>
      <c r="EB41" s="43"/>
      <c r="EC41" s="3"/>
      <c r="ED41" s="9"/>
    </row>
    <row r="42" spans="1:134" ht="21" customHeight="1" x14ac:dyDescent="0.25">
      <c r="A42" s="14">
        <v>26</v>
      </c>
      <c r="B42" s="13" t="s">
        <v>95</v>
      </c>
      <c r="C42" s="63">
        <f>'[1]Work-sheet'!C755</f>
        <v>30362</v>
      </c>
      <c r="D42" s="64">
        <f>('[1]Work-sheet'!D755)/100</f>
        <v>34984.07</v>
      </c>
      <c r="E42" s="63">
        <f>'[1]Work-sheet'!E755</f>
        <v>25</v>
      </c>
      <c r="F42" s="64">
        <f>('[1]Work-sheet'!F755)/100</f>
        <v>16.53</v>
      </c>
      <c r="G42" s="65">
        <f t="shared" si="25"/>
        <v>4.7250076963600868E-2</v>
      </c>
      <c r="H42" s="63">
        <f>'[1]Work-sheet'!H755</f>
        <v>3387</v>
      </c>
      <c r="I42" s="64">
        <f>('[1]Work-sheet'!I755)/100</f>
        <v>3607.97</v>
      </c>
      <c r="J42" s="63">
        <f>'[1]Work-sheet'!J755</f>
        <v>0</v>
      </c>
      <c r="K42" s="64">
        <f>('[1]Work-sheet'!K755)/100</f>
        <v>0</v>
      </c>
      <c r="L42" s="65">
        <f t="shared" ref="L42:L52" si="158">IFERROR(K42/I42*100,"-")</f>
        <v>0</v>
      </c>
      <c r="M42" s="63">
        <f>'[1]Work-sheet'!M755</f>
        <v>2976</v>
      </c>
      <c r="N42" s="64">
        <f>('[1]Work-sheet'!N755)/100</f>
        <v>11525.7</v>
      </c>
      <c r="O42" s="63">
        <f>'[1]Work-sheet'!O755</f>
        <v>0</v>
      </c>
      <c r="P42" s="64">
        <f>('[1]Work-sheet'!P755)/100</f>
        <v>0</v>
      </c>
      <c r="Q42" s="65">
        <f t="shared" ref="Q42:Q52" si="159">IFERROR(P42/N42*100,"-")</f>
        <v>0</v>
      </c>
      <c r="R42" s="63">
        <f>'[1]Work-sheet'!R755</f>
        <v>36725</v>
      </c>
      <c r="S42" s="64">
        <f>('[1]Work-sheet'!S755)/100</f>
        <v>50117.74</v>
      </c>
      <c r="T42" s="63">
        <f>'[1]Work-sheet'!T755</f>
        <v>25</v>
      </c>
      <c r="U42" s="64">
        <f>('[1]Work-sheet'!U755)/100</f>
        <v>16.53</v>
      </c>
      <c r="V42" s="65">
        <f t="shared" ref="V42:V52" si="160">IFERROR(U42/S42*100,"-")</f>
        <v>3.2982333201776459E-2</v>
      </c>
      <c r="W42" s="63">
        <f>'[1]Work-sheet'!W755</f>
        <v>25937</v>
      </c>
      <c r="X42" s="64">
        <f>('[1]Work-sheet'!X755)/100</f>
        <v>24988.74</v>
      </c>
      <c r="Y42" s="63">
        <f>'[1]Work-sheet'!Y755</f>
        <v>25</v>
      </c>
      <c r="Z42" s="64">
        <f>('[1]Work-sheet'!Z755)/100</f>
        <v>15.33</v>
      </c>
      <c r="AA42" s="65">
        <f t="shared" ref="AA42:AA52" si="161">IFERROR(Z42/X42*100,"-")</f>
        <v>6.134763097299023E-2</v>
      </c>
      <c r="AB42" s="63">
        <f>'[1]Work-sheet'!AB755</f>
        <v>2270</v>
      </c>
      <c r="AC42" s="64">
        <f>('[1]Work-sheet'!AC755)/100</f>
        <v>10796.99</v>
      </c>
      <c r="AD42" s="63">
        <f>'[1]Work-sheet'!AD755</f>
        <v>0</v>
      </c>
      <c r="AE42" s="64">
        <f>('[1]Work-sheet'!AE755)/100</f>
        <v>0</v>
      </c>
      <c r="AF42" s="65">
        <f t="shared" ref="AF42:AF52" si="162">IFERROR(AE42/AC42*100,"-")</f>
        <v>0</v>
      </c>
      <c r="AG42" s="63">
        <f>'[1]Work-sheet'!AG755</f>
        <v>828</v>
      </c>
      <c r="AH42" s="64">
        <f>('[1]Work-sheet'!AH755)/100</f>
        <v>8294.76</v>
      </c>
      <c r="AI42" s="63">
        <f>'[1]Work-sheet'!AI755</f>
        <v>0</v>
      </c>
      <c r="AJ42" s="64">
        <f>('[1]Work-sheet'!AJ755)/100</f>
        <v>0</v>
      </c>
      <c r="AK42" s="65">
        <f t="shared" ref="AK42:AK52" si="163">IFERROR(AJ42/AH42*100,"-")</f>
        <v>0</v>
      </c>
      <c r="AL42" s="63">
        <f>'[1]Work-sheet'!AL755</f>
        <v>95</v>
      </c>
      <c r="AM42" s="64">
        <f>('[1]Work-sheet'!AM755)/100</f>
        <v>2669.31</v>
      </c>
      <c r="AN42" s="63">
        <f>'[1]Work-sheet'!AN755</f>
        <v>0</v>
      </c>
      <c r="AO42" s="64">
        <f>('[1]Work-sheet'!AO755)/100</f>
        <v>0</v>
      </c>
      <c r="AP42" s="65">
        <f t="shared" ref="AP42:AP52" si="164">IFERROR(AO42/AM42*100,"-")</f>
        <v>0</v>
      </c>
      <c r="AQ42" s="63">
        <f>'[1]Work-sheet'!AQ755</f>
        <v>154</v>
      </c>
      <c r="AR42" s="64">
        <f>('[1]Work-sheet'!AR755)/100</f>
        <v>579.19000000000005</v>
      </c>
      <c r="AS42" s="63">
        <f>'[1]Work-sheet'!AS755</f>
        <v>1</v>
      </c>
      <c r="AT42" s="64">
        <f>('[1]Work-sheet'!AT755)/100</f>
        <v>1.2E-2</v>
      </c>
      <c r="AU42" s="65">
        <f t="shared" ref="AU42:AU52" si="165">IFERROR(AT42/AR42*100,"-")</f>
        <v>2.0718589754657366E-3</v>
      </c>
      <c r="AV42" s="63">
        <f>'[1]Work-sheet'!AV755</f>
        <v>375</v>
      </c>
      <c r="AW42" s="64">
        <f>('[1]Work-sheet'!AW755)/100</f>
        <v>991.71</v>
      </c>
      <c r="AX42" s="63">
        <f>'[1]Work-sheet'!AX755</f>
        <v>0</v>
      </c>
      <c r="AY42" s="64">
        <f>('[1]Work-sheet'!AY755)/100</f>
        <v>0</v>
      </c>
      <c r="AZ42" s="65">
        <f t="shared" ref="AZ42:AZ52" si="166">IFERROR(AY42/AW42*100,"-")</f>
        <v>0</v>
      </c>
      <c r="BA42" s="63">
        <f>'[1]Work-sheet'!BA755</f>
        <v>3722</v>
      </c>
      <c r="BB42" s="64">
        <f>('[1]Work-sheet'!BB755)/100</f>
        <v>23331.96</v>
      </c>
      <c r="BC42" s="63">
        <f>'[1]Work-sheet'!BC755</f>
        <v>1</v>
      </c>
      <c r="BD42" s="64">
        <f>('[1]Work-sheet'!BD755)/100</f>
        <v>1.2E-2</v>
      </c>
      <c r="BE42" s="65">
        <f t="shared" ref="BE42:BE52" si="167">IFERROR(BD42/BB42*100,"-")</f>
        <v>5.1431598545514397E-5</v>
      </c>
      <c r="BF42" s="63">
        <f>'[1]Work-sheet'!BF755</f>
        <v>2</v>
      </c>
      <c r="BG42" s="64">
        <f>('[1]Work-sheet'!BG755)/100</f>
        <v>1</v>
      </c>
      <c r="BH42" s="63">
        <f>'[1]Work-sheet'!BH755</f>
        <v>0</v>
      </c>
      <c r="BI42" s="64">
        <f>('[1]Work-sheet'!BI755)/100</f>
        <v>0</v>
      </c>
      <c r="BJ42" s="65">
        <f t="shared" ref="BJ42:BJ52" si="168">IFERROR(BI42/BG42*100,"-")</f>
        <v>0</v>
      </c>
      <c r="BK42" s="63">
        <f>'[1]Work-sheet'!BK755</f>
        <v>245</v>
      </c>
      <c r="BL42" s="64">
        <f>('[1]Work-sheet'!BL755)/100</f>
        <v>632.92999999999995</v>
      </c>
      <c r="BM42" s="63">
        <f>'[1]Work-sheet'!BM755</f>
        <v>0</v>
      </c>
      <c r="BN42" s="64">
        <f>('[1]Work-sheet'!BN755)/100</f>
        <v>0</v>
      </c>
      <c r="BO42" s="65">
        <f t="shared" ref="BO42:BO52" si="169">IFERROR(BN42/BL42*100,"-")</f>
        <v>0</v>
      </c>
      <c r="BP42" s="63">
        <f>'[1]Work-sheet'!BP755</f>
        <v>576</v>
      </c>
      <c r="BQ42" s="64">
        <f>('[1]Work-sheet'!BQ755)/100</f>
        <v>3211.66</v>
      </c>
      <c r="BR42" s="63">
        <f>'[1]Work-sheet'!BR755</f>
        <v>2</v>
      </c>
      <c r="BS42" s="64">
        <f>('[1]Work-sheet'!BS755)/100</f>
        <v>5.5</v>
      </c>
      <c r="BT42" s="65">
        <f t="shared" ref="BT42:BT52" si="170">IFERROR(BS42/BQ42*100,"-")</f>
        <v>0.17125100415361527</v>
      </c>
      <c r="BU42" s="63">
        <f>'[1]Work-sheet'!BU755</f>
        <v>116</v>
      </c>
      <c r="BV42" s="64">
        <f>('[1]Work-sheet'!BV755)/100</f>
        <v>225.74</v>
      </c>
      <c r="BW42" s="63">
        <f>'[1]Work-sheet'!BW755</f>
        <v>0</v>
      </c>
      <c r="BX42" s="64">
        <f>('[1]Work-sheet'!BX755)/100</f>
        <v>0</v>
      </c>
      <c r="BY42" s="65">
        <f t="shared" ref="BY42:BY52" si="171">IFERROR(BX42/BV42*100,"-")</f>
        <v>0</v>
      </c>
      <c r="BZ42" s="63">
        <f>'[1]Work-sheet'!BZ755</f>
        <v>126</v>
      </c>
      <c r="CA42" s="64">
        <f>('[1]Work-sheet'!CA755)/100</f>
        <v>184.84</v>
      </c>
      <c r="CB42" s="63">
        <f>'[1]Work-sheet'!CB755</f>
        <v>0</v>
      </c>
      <c r="CC42" s="64">
        <f>('[1]Work-sheet'!CC755)/100</f>
        <v>0</v>
      </c>
      <c r="CD42" s="65">
        <f t="shared" ref="CD42:CD52" si="172">IFERROR(CC42/CA42*100,"-")</f>
        <v>0</v>
      </c>
      <c r="CE42" s="63">
        <f>'[1]Work-sheet'!CE755</f>
        <v>3716.5</v>
      </c>
      <c r="CF42" s="64">
        <f>('[1]Work-sheet'!CF755)/100</f>
        <v>3432.57</v>
      </c>
      <c r="CG42" s="63">
        <f>'[1]Work-sheet'!CG755</f>
        <v>90</v>
      </c>
      <c r="CH42" s="64">
        <f>('[1]Work-sheet'!CH755)/100</f>
        <v>181.36</v>
      </c>
      <c r="CI42" s="65">
        <f t="shared" ref="CI42:CI52" si="173">IFERROR(CH42/CF42*100,"-")</f>
        <v>5.2835047792179042</v>
      </c>
      <c r="CJ42" s="63">
        <f>'[1]Work-sheet'!CJ755</f>
        <v>45228.5</v>
      </c>
      <c r="CK42" s="64">
        <f>('[1]Work-sheet'!CK755)/100</f>
        <v>81138.44</v>
      </c>
      <c r="CL42" s="63">
        <f>'[1]Work-sheet'!CL755</f>
        <v>118</v>
      </c>
      <c r="CM42" s="64">
        <f>('[1]Work-sheet'!CM755)/100</f>
        <v>203.40200000000002</v>
      </c>
      <c r="CN42" s="65">
        <f t="shared" ref="CN42:CN52" si="174">IFERROR(CM42/CK42*100,"-")</f>
        <v>0.25068512532407572</v>
      </c>
      <c r="CO42" s="63">
        <f>'[1]Work-sheet'!CO755</f>
        <v>3928.7799999999997</v>
      </c>
      <c r="CP42" s="64">
        <f>('[1]Work-sheet'!CP755)/100</f>
        <v>3160.6909999999998</v>
      </c>
      <c r="CQ42" s="63">
        <f>'[1]Work-sheet'!CQ755</f>
        <v>0</v>
      </c>
      <c r="CR42" s="64">
        <f>('[1]Work-sheet'!CR755)/100</f>
        <v>0</v>
      </c>
      <c r="CS42" s="65">
        <f t="shared" ref="CS42:CS52" si="175">IFERROR(CR42/CP42*100,"-")</f>
        <v>0</v>
      </c>
      <c r="CT42" s="63">
        <f>'[1]Work-sheet'!CT755</f>
        <v>0</v>
      </c>
      <c r="CU42" s="64">
        <f>('[1]Work-sheet'!CU755)/100</f>
        <v>0</v>
      </c>
      <c r="CV42" s="63">
        <f>'[1]Work-sheet'!CV755</f>
        <v>0</v>
      </c>
      <c r="CW42" s="64">
        <f>('[1]Work-sheet'!CW755)/100</f>
        <v>0</v>
      </c>
      <c r="CX42" s="65" t="str">
        <f t="shared" ref="CX42:CX52" si="176">IFERROR(CW42/CU42*100,"-")</f>
        <v>-</v>
      </c>
      <c r="CY42" s="63">
        <f>'[1]Work-sheet'!CY755</f>
        <v>16</v>
      </c>
      <c r="CZ42" s="64">
        <f>('[1]Work-sheet'!CZ755)/100</f>
        <v>321.173</v>
      </c>
      <c r="DA42" s="63">
        <f>'[1]Work-sheet'!DA755</f>
        <v>0</v>
      </c>
      <c r="DB42" s="64">
        <f>('[1]Work-sheet'!DB755)/100</f>
        <v>0</v>
      </c>
      <c r="DC42" s="65">
        <f t="shared" ref="DC42:DC52" si="177">IFERROR(DB42/CZ42*100,"-")</f>
        <v>0</v>
      </c>
      <c r="DD42" s="63">
        <f>'[1]Work-sheet'!DD755</f>
        <v>20</v>
      </c>
      <c r="DE42" s="64">
        <f>('[1]Work-sheet'!DE755)/100</f>
        <v>1751.6</v>
      </c>
      <c r="DF42" s="63">
        <f>'[1]Work-sheet'!DF755</f>
        <v>0</v>
      </c>
      <c r="DG42" s="64">
        <f>('[1]Work-sheet'!DG755)/100</f>
        <v>2.5</v>
      </c>
      <c r="DH42" s="65">
        <f t="shared" ref="DH42:DH52" si="178">IFERROR(DG42/DE42*100,"-")</f>
        <v>0.14272664992007308</v>
      </c>
      <c r="DI42" s="63">
        <f>'[1]Work-sheet'!DI755</f>
        <v>927</v>
      </c>
      <c r="DJ42" s="64">
        <f>('[1]Work-sheet'!DJ755)/100</f>
        <v>11004.53</v>
      </c>
      <c r="DK42" s="63">
        <f>'[1]Work-sheet'!DK755</f>
        <v>3</v>
      </c>
      <c r="DL42" s="64">
        <f>('[1]Work-sheet'!DL755)/100</f>
        <v>7.8</v>
      </c>
      <c r="DM42" s="65">
        <f t="shared" ref="DM42:DM52" si="179">IFERROR(DL42/DJ42*100,"-")</f>
        <v>7.0879901277019541E-2</v>
      </c>
      <c r="DN42" s="63">
        <f>'[1]Work-sheet'!DN755</f>
        <v>4092</v>
      </c>
      <c r="DO42" s="64">
        <f>('[1]Work-sheet'!DO755)/100</f>
        <v>14350.162999999999</v>
      </c>
      <c r="DP42" s="63">
        <f>'[1]Work-sheet'!DP755</f>
        <v>12</v>
      </c>
      <c r="DQ42" s="64">
        <f>('[1]Work-sheet'!DQ755)/100</f>
        <v>34.200000000000003</v>
      </c>
      <c r="DR42" s="65">
        <f t="shared" ref="DR42:DR52" si="180">IFERROR(DQ42/DO42*100,"-")</f>
        <v>0.23832481902818806</v>
      </c>
      <c r="DS42" s="63">
        <f>'[1]Work-sheet'!DS755</f>
        <v>5055</v>
      </c>
      <c r="DT42" s="64">
        <f>('[1]Work-sheet'!DT755)/100</f>
        <v>27427.466</v>
      </c>
      <c r="DU42" s="63">
        <f>'[1]Work-sheet'!DU755</f>
        <v>15</v>
      </c>
      <c r="DV42" s="64">
        <f>('[1]Work-sheet'!DV755)/100</f>
        <v>44.5</v>
      </c>
      <c r="DW42" s="65">
        <f t="shared" ref="DW42:DW52" si="181">IFERROR(DV42/DT42*100,"-")</f>
        <v>0.16224612219007034</v>
      </c>
      <c r="DX42" s="63">
        <f>'[1]Work-sheet'!DX755</f>
        <v>50283.5</v>
      </c>
      <c r="DY42" s="64">
        <f>('[1]Work-sheet'!DY755)/100</f>
        <v>108565.906</v>
      </c>
      <c r="DZ42" s="63">
        <f>'[1]Work-sheet'!DZ755</f>
        <v>133</v>
      </c>
      <c r="EA42" s="64">
        <f>('[1]Work-sheet'!EA755)/100</f>
        <v>247.90200000000002</v>
      </c>
      <c r="EB42" s="65">
        <f t="shared" ref="EB42:EB52" si="182">IFERROR(EA42/DY42*100,"-")</f>
        <v>0.22834240429034877</v>
      </c>
      <c r="EC42" s="63">
        <f>'[1]Work-sheet'!EC755</f>
        <v>0</v>
      </c>
      <c r="ED42" s="64">
        <f>('[1]Work-sheet'!ED755)/100</f>
        <v>0</v>
      </c>
    </row>
    <row r="43" spans="1:134" s="76" customFormat="1" ht="21" customHeight="1" x14ac:dyDescent="0.25">
      <c r="A43" s="71">
        <v>27</v>
      </c>
      <c r="B43" s="72" t="s">
        <v>96</v>
      </c>
      <c r="C43" s="73">
        <f>'[1]Work-sheet'!C777</f>
        <v>11749</v>
      </c>
      <c r="D43" s="74">
        <f>('[1]Work-sheet'!D777)/100</f>
        <v>21117.5</v>
      </c>
      <c r="E43" s="73">
        <f>'[1]Work-sheet'!E777</f>
        <v>1</v>
      </c>
      <c r="F43" s="74">
        <f>('[1]Work-sheet'!F777)/100</f>
        <v>0.02</v>
      </c>
      <c r="G43" s="75">
        <f t="shared" si="25"/>
        <v>9.47081804190837E-5</v>
      </c>
      <c r="H43" s="73">
        <f>'[1]Work-sheet'!H777</f>
        <v>323</v>
      </c>
      <c r="I43" s="74">
        <f>('[1]Work-sheet'!I777)/100</f>
        <v>348.92</v>
      </c>
      <c r="J43" s="73">
        <f>'[1]Work-sheet'!J777</f>
        <v>0</v>
      </c>
      <c r="K43" s="74">
        <f>('[1]Work-sheet'!K777)/100</f>
        <v>0</v>
      </c>
      <c r="L43" s="75">
        <f t="shared" si="158"/>
        <v>0</v>
      </c>
      <c r="M43" s="73">
        <f>'[1]Work-sheet'!M777</f>
        <v>219</v>
      </c>
      <c r="N43" s="74">
        <f>('[1]Work-sheet'!N777)/100</f>
        <v>586.77</v>
      </c>
      <c r="O43" s="73">
        <f>'[1]Work-sheet'!O777</f>
        <v>0</v>
      </c>
      <c r="P43" s="74">
        <f>('[1]Work-sheet'!P777)/100</f>
        <v>0</v>
      </c>
      <c r="Q43" s="75">
        <f t="shared" si="159"/>
        <v>0</v>
      </c>
      <c r="R43" s="73">
        <f>'[1]Work-sheet'!R777</f>
        <v>12291</v>
      </c>
      <c r="S43" s="74">
        <f>('[1]Work-sheet'!S777)/100</f>
        <v>22053.19</v>
      </c>
      <c r="T43" s="73">
        <f>'[1]Work-sheet'!T777</f>
        <v>1</v>
      </c>
      <c r="U43" s="74">
        <f>('[1]Work-sheet'!U777)/100</f>
        <v>0.02</v>
      </c>
      <c r="V43" s="75">
        <f t="shared" si="160"/>
        <v>9.068982763944809E-5</v>
      </c>
      <c r="W43" s="73">
        <f>'[1]Work-sheet'!W777</f>
        <v>8590</v>
      </c>
      <c r="X43" s="74">
        <f>('[1]Work-sheet'!X777)/100</f>
        <v>12704.75</v>
      </c>
      <c r="Y43" s="73">
        <f>'[1]Work-sheet'!Y777</f>
        <v>8</v>
      </c>
      <c r="Z43" s="74">
        <f>('[1]Work-sheet'!Z777)/100</f>
        <v>0.53500000000000003</v>
      </c>
      <c r="AA43" s="75">
        <f t="shared" si="161"/>
        <v>4.2110234361164133E-3</v>
      </c>
      <c r="AB43" s="73">
        <f>'[1]Work-sheet'!AB777</f>
        <v>27</v>
      </c>
      <c r="AC43" s="74">
        <f>('[1]Work-sheet'!AC777)/100</f>
        <v>191.57</v>
      </c>
      <c r="AD43" s="73">
        <f>'[1]Work-sheet'!AD777</f>
        <v>0</v>
      </c>
      <c r="AE43" s="74">
        <f>('[1]Work-sheet'!AE777)/100</f>
        <v>0</v>
      </c>
      <c r="AF43" s="75">
        <f t="shared" si="162"/>
        <v>0</v>
      </c>
      <c r="AG43" s="73">
        <f>'[1]Work-sheet'!AG777</f>
        <v>1</v>
      </c>
      <c r="AH43" s="74">
        <f>('[1]Work-sheet'!AH777)/100</f>
        <v>180</v>
      </c>
      <c r="AI43" s="73">
        <f>'[1]Work-sheet'!AI777</f>
        <v>16</v>
      </c>
      <c r="AJ43" s="74">
        <f>('[1]Work-sheet'!AJ777)/100</f>
        <v>0.17170000000000002</v>
      </c>
      <c r="AK43" s="75">
        <f t="shared" si="163"/>
        <v>9.5388888888888898E-2</v>
      </c>
      <c r="AL43" s="73">
        <f>'[1]Work-sheet'!AL777</f>
        <v>0</v>
      </c>
      <c r="AM43" s="74">
        <f>('[1]Work-sheet'!AM777)/100</f>
        <v>0</v>
      </c>
      <c r="AN43" s="73">
        <f>'[1]Work-sheet'!AN777</f>
        <v>0</v>
      </c>
      <c r="AO43" s="74">
        <f>('[1]Work-sheet'!AO777)/100</f>
        <v>0</v>
      </c>
      <c r="AP43" s="75" t="str">
        <f t="shared" si="164"/>
        <v>-</v>
      </c>
      <c r="AQ43" s="73">
        <f>'[1]Work-sheet'!AQ777</f>
        <v>40</v>
      </c>
      <c r="AR43" s="74">
        <f>('[1]Work-sheet'!AR777)/100</f>
        <v>228.14</v>
      </c>
      <c r="AS43" s="73">
        <f>'[1]Work-sheet'!AS777</f>
        <v>42</v>
      </c>
      <c r="AT43" s="74">
        <f>('[1]Work-sheet'!AT777)/100</f>
        <v>1.7450000000000001</v>
      </c>
      <c r="AU43" s="75">
        <f t="shared" si="165"/>
        <v>0.76488121329008518</v>
      </c>
      <c r="AV43" s="73">
        <f>'[1]Work-sheet'!AV777</f>
        <v>11</v>
      </c>
      <c r="AW43" s="74">
        <f>('[1]Work-sheet'!AW777)/100</f>
        <v>13.33</v>
      </c>
      <c r="AX43" s="73">
        <f>'[1]Work-sheet'!AX777</f>
        <v>0</v>
      </c>
      <c r="AY43" s="74">
        <f>('[1]Work-sheet'!AY777)/100</f>
        <v>0</v>
      </c>
      <c r="AZ43" s="75">
        <f t="shared" si="166"/>
        <v>0</v>
      </c>
      <c r="BA43" s="73">
        <f>'[1]Work-sheet'!BA777</f>
        <v>79</v>
      </c>
      <c r="BB43" s="74">
        <f>('[1]Work-sheet'!BB777)/100</f>
        <v>613.04</v>
      </c>
      <c r="BC43" s="73">
        <f>'[1]Work-sheet'!BC777</f>
        <v>58</v>
      </c>
      <c r="BD43" s="74">
        <f>('[1]Work-sheet'!BD777)/100</f>
        <v>1.9167000000000001</v>
      </c>
      <c r="BE43" s="75">
        <f t="shared" si="167"/>
        <v>0.31265496541824356</v>
      </c>
      <c r="BF43" s="73">
        <f>'[1]Work-sheet'!BF777</f>
        <v>0</v>
      </c>
      <c r="BG43" s="74">
        <f>('[1]Work-sheet'!BG777)/100</f>
        <v>0</v>
      </c>
      <c r="BH43" s="73">
        <f>'[1]Work-sheet'!BH777</f>
        <v>0</v>
      </c>
      <c r="BI43" s="74">
        <f>('[1]Work-sheet'!BI777)/100</f>
        <v>0</v>
      </c>
      <c r="BJ43" s="75" t="str">
        <f t="shared" si="168"/>
        <v>-</v>
      </c>
      <c r="BK43" s="73">
        <f>'[1]Work-sheet'!BK777</f>
        <v>18</v>
      </c>
      <c r="BL43" s="74">
        <f>('[1]Work-sheet'!BL777)/100</f>
        <v>103.5</v>
      </c>
      <c r="BM43" s="73">
        <f>'[1]Work-sheet'!BM777</f>
        <v>0</v>
      </c>
      <c r="BN43" s="74">
        <f>('[1]Work-sheet'!BN777)/100</f>
        <v>0</v>
      </c>
      <c r="BO43" s="75">
        <f t="shared" si="169"/>
        <v>0</v>
      </c>
      <c r="BP43" s="73">
        <f>'[1]Work-sheet'!BP777</f>
        <v>63</v>
      </c>
      <c r="BQ43" s="74">
        <f>('[1]Work-sheet'!BQ777)/100</f>
        <v>486.49</v>
      </c>
      <c r="BR43" s="73">
        <f>'[1]Work-sheet'!BR777</f>
        <v>0</v>
      </c>
      <c r="BS43" s="74">
        <f>('[1]Work-sheet'!BS777)/100</f>
        <v>0</v>
      </c>
      <c r="BT43" s="75">
        <f t="shared" si="170"/>
        <v>0</v>
      </c>
      <c r="BU43" s="73">
        <f>'[1]Work-sheet'!BU777</f>
        <v>0</v>
      </c>
      <c r="BV43" s="74">
        <f>('[1]Work-sheet'!BV777)/100</f>
        <v>0</v>
      </c>
      <c r="BW43" s="73">
        <f>'[1]Work-sheet'!BW777</f>
        <v>0</v>
      </c>
      <c r="BX43" s="74">
        <f>('[1]Work-sheet'!BX777)/100</f>
        <v>0</v>
      </c>
      <c r="BY43" s="75" t="str">
        <f t="shared" si="171"/>
        <v>-</v>
      </c>
      <c r="BZ43" s="73">
        <f>'[1]Work-sheet'!BZ777</f>
        <v>93</v>
      </c>
      <c r="CA43" s="74">
        <f>('[1]Work-sheet'!CA777)/100</f>
        <v>32.81</v>
      </c>
      <c r="CB43" s="73">
        <f>'[1]Work-sheet'!CB777</f>
        <v>7</v>
      </c>
      <c r="CC43" s="74">
        <f>('[1]Work-sheet'!CC777)/100</f>
        <v>3.2199999999999999E-2</v>
      </c>
      <c r="CD43" s="75">
        <f t="shared" si="172"/>
        <v>9.8140810728436431E-2</v>
      </c>
      <c r="CE43" s="73">
        <f>'[1]Work-sheet'!CE777</f>
        <v>22</v>
      </c>
      <c r="CF43" s="74">
        <f>('[1]Work-sheet'!CF777)/100</f>
        <v>64.040000000000006</v>
      </c>
      <c r="CG43" s="73">
        <f>'[1]Work-sheet'!CG777</f>
        <v>67</v>
      </c>
      <c r="CH43" s="74">
        <f>('[1]Work-sheet'!CH777)/100</f>
        <v>1.7601</v>
      </c>
      <c r="CI43" s="75">
        <f t="shared" si="173"/>
        <v>2.7484384759525295</v>
      </c>
      <c r="CJ43" s="73">
        <f>'[1]Work-sheet'!CJ777</f>
        <v>12566</v>
      </c>
      <c r="CK43" s="74">
        <f>('[1]Work-sheet'!CK777)/100</f>
        <v>23353.07</v>
      </c>
      <c r="CL43" s="73">
        <f>'[1]Work-sheet'!CL777</f>
        <v>133</v>
      </c>
      <c r="CM43" s="74">
        <f>('[1]Work-sheet'!CM777)/100</f>
        <v>3.7289999999999996</v>
      </c>
      <c r="CN43" s="75">
        <f t="shared" si="174"/>
        <v>1.5967921990556272E-2</v>
      </c>
      <c r="CO43" s="73">
        <f>'[1]Work-sheet'!CO777</f>
        <v>860</v>
      </c>
      <c r="CP43" s="74">
        <f>('[1]Work-sheet'!CP777)/100</f>
        <v>1833</v>
      </c>
      <c r="CQ43" s="73">
        <f>'[1]Work-sheet'!CQ777</f>
        <v>0</v>
      </c>
      <c r="CR43" s="74">
        <f>('[1]Work-sheet'!CR777)/100</f>
        <v>0</v>
      </c>
      <c r="CS43" s="75">
        <f t="shared" si="175"/>
        <v>0</v>
      </c>
      <c r="CT43" s="73">
        <f>'[1]Work-sheet'!CT777</f>
        <v>0</v>
      </c>
      <c r="CU43" s="74">
        <f>('[1]Work-sheet'!CU777)/100</f>
        <v>0</v>
      </c>
      <c r="CV43" s="73">
        <f>'[1]Work-sheet'!CV777</f>
        <v>0</v>
      </c>
      <c r="CW43" s="74">
        <f>('[1]Work-sheet'!CW777)/100</f>
        <v>0</v>
      </c>
      <c r="CX43" s="75" t="str">
        <f t="shared" si="176"/>
        <v>-</v>
      </c>
      <c r="CY43" s="73">
        <f>'[1]Work-sheet'!CY777</f>
        <v>0</v>
      </c>
      <c r="CZ43" s="74">
        <f>('[1]Work-sheet'!CZ777)/100</f>
        <v>0</v>
      </c>
      <c r="DA43" s="73">
        <f>'[1]Work-sheet'!DA777</f>
        <v>0</v>
      </c>
      <c r="DB43" s="74">
        <f>('[1]Work-sheet'!DB777)/100</f>
        <v>0</v>
      </c>
      <c r="DC43" s="75" t="str">
        <f t="shared" si="177"/>
        <v>-</v>
      </c>
      <c r="DD43" s="73">
        <f>'[1]Work-sheet'!DD777</f>
        <v>0</v>
      </c>
      <c r="DE43" s="74">
        <f>('[1]Work-sheet'!DE777)/100</f>
        <v>0</v>
      </c>
      <c r="DF43" s="73">
        <f>'[1]Work-sheet'!DF777</f>
        <v>0</v>
      </c>
      <c r="DG43" s="74">
        <f>('[1]Work-sheet'!DG777)/100</f>
        <v>0</v>
      </c>
      <c r="DH43" s="75" t="str">
        <f t="shared" si="178"/>
        <v>-</v>
      </c>
      <c r="DI43" s="73">
        <f>'[1]Work-sheet'!DI777</f>
        <v>130</v>
      </c>
      <c r="DJ43" s="74">
        <f>('[1]Work-sheet'!DJ777)/100</f>
        <v>650</v>
      </c>
      <c r="DK43" s="73">
        <f>'[1]Work-sheet'!DK777</f>
        <v>0</v>
      </c>
      <c r="DL43" s="74">
        <f>('[1]Work-sheet'!DL777)/100</f>
        <v>0</v>
      </c>
      <c r="DM43" s="75">
        <f t="shared" si="179"/>
        <v>0</v>
      </c>
      <c r="DN43" s="73">
        <f>'[1]Work-sheet'!DN777</f>
        <v>140</v>
      </c>
      <c r="DO43" s="74">
        <f>('[1]Work-sheet'!DO777)/100</f>
        <v>420</v>
      </c>
      <c r="DP43" s="73">
        <f>'[1]Work-sheet'!DP777</f>
        <v>0</v>
      </c>
      <c r="DQ43" s="74">
        <f>('[1]Work-sheet'!DQ777)/100</f>
        <v>0</v>
      </c>
      <c r="DR43" s="75">
        <f t="shared" si="180"/>
        <v>0</v>
      </c>
      <c r="DS43" s="73">
        <f>'[1]Work-sheet'!DS777</f>
        <v>270</v>
      </c>
      <c r="DT43" s="74">
        <f>('[1]Work-sheet'!DT777)/100</f>
        <v>1070</v>
      </c>
      <c r="DU43" s="73">
        <f>'[1]Work-sheet'!DU777</f>
        <v>0</v>
      </c>
      <c r="DV43" s="74">
        <f>('[1]Work-sheet'!DV777)/100</f>
        <v>0</v>
      </c>
      <c r="DW43" s="75">
        <f t="shared" si="181"/>
        <v>0</v>
      </c>
      <c r="DX43" s="73">
        <f>'[1]Work-sheet'!DX777</f>
        <v>12836</v>
      </c>
      <c r="DY43" s="74">
        <f>('[1]Work-sheet'!DY777)/100</f>
        <v>24423.07</v>
      </c>
      <c r="DZ43" s="73">
        <f>'[1]Work-sheet'!DZ777</f>
        <v>133</v>
      </c>
      <c r="EA43" s="74">
        <f>('[1]Work-sheet'!EA777)/100</f>
        <v>3.7289999999999996</v>
      </c>
      <c r="EB43" s="75">
        <f t="shared" si="182"/>
        <v>1.5268350784729354E-2</v>
      </c>
      <c r="EC43" s="73">
        <f>'[1]Work-sheet'!EC777</f>
        <v>0</v>
      </c>
      <c r="ED43" s="74">
        <f>('[1]Work-sheet'!ED777)/100</f>
        <v>0</v>
      </c>
    </row>
    <row r="44" spans="1:134" ht="21" customHeight="1" x14ac:dyDescent="0.25">
      <c r="A44" s="14">
        <v>28</v>
      </c>
      <c r="B44" s="18" t="s">
        <v>97</v>
      </c>
      <c r="C44" s="14">
        <f>'[1]Work-sheet'!C799</f>
        <v>7961</v>
      </c>
      <c r="D44" s="19">
        <f>('[1]Work-sheet'!D799)/100</f>
        <v>18765.66</v>
      </c>
      <c r="E44" s="14">
        <f>'[1]Work-sheet'!E799</f>
        <v>69</v>
      </c>
      <c r="F44" s="19">
        <f>('[1]Work-sheet'!F799)/100</f>
        <v>296.04000000000002</v>
      </c>
      <c r="G44" s="20">
        <f t="shared" si="25"/>
        <v>1.5775624198669274</v>
      </c>
      <c r="H44" s="14">
        <f>'[1]Work-sheet'!H799</f>
        <v>427</v>
      </c>
      <c r="I44" s="19">
        <f>('[1]Work-sheet'!I799)/100</f>
        <v>524.77</v>
      </c>
      <c r="J44" s="14">
        <f>'[1]Work-sheet'!J799</f>
        <v>0</v>
      </c>
      <c r="K44" s="19">
        <f>('[1]Work-sheet'!K799)/100</f>
        <v>0</v>
      </c>
      <c r="L44" s="20">
        <f t="shared" si="158"/>
        <v>0</v>
      </c>
      <c r="M44" s="14">
        <f>'[1]Work-sheet'!M799</f>
        <v>466</v>
      </c>
      <c r="N44" s="19">
        <f>('[1]Work-sheet'!N799)/100</f>
        <v>1085.02</v>
      </c>
      <c r="O44" s="14">
        <f>'[1]Work-sheet'!O799</f>
        <v>0</v>
      </c>
      <c r="P44" s="19">
        <f>('[1]Work-sheet'!P799)/100</f>
        <v>0</v>
      </c>
      <c r="Q44" s="20">
        <f t="shared" si="159"/>
        <v>0</v>
      </c>
      <c r="R44" s="14">
        <f>'[1]Work-sheet'!R799</f>
        <v>8854</v>
      </c>
      <c r="S44" s="19">
        <f>('[1]Work-sheet'!S799)/100</f>
        <v>20375.45</v>
      </c>
      <c r="T44" s="14">
        <f>'[1]Work-sheet'!T799</f>
        <v>69</v>
      </c>
      <c r="U44" s="19">
        <f>('[1]Work-sheet'!U799)/100</f>
        <v>296.04000000000002</v>
      </c>
      <c r="V44" s="20">
        <f t="shared" si="160"/>
        <v>1.4529249660743691</v>
      </c>
      <c r="W44" s="14">
        <f>'[1]Work-sheet'!W799</f>
        <v>6387</v>
      </c>
      <c r="X44" s="19">
        <f>('[1]Work-sheet'!X799)/100</f>
        <v>14234.57</v>
      </c>
      <c r="Y44" s="14">
        <f>'[1]Work-sheet'!Y799</f>
        <v>61</v>
      </c>
      <c r="Z44" s="19">
        <f>('[1]Work-sheet'!Z799)/100</f>
        <v>66.895299999999992</v>
      </c>
      <c r="AA44" s="20">
        <f t="shared" si="161"/>
        <v>0.46994956644282188</v>
      </c>
      <c r="AB44" s="14">
        <f>'[1]Work-sheet'!AB799</f>
        <v>289</v>
      </c>
      <c r="AC44" s="19">
        <f>('[1]Work-sheet'!AC799)/100</f>
        <v>1438.13</v>
      </c>
      <c r="AD44" s="14">
        <f>'[1]Work-sheet'!AD799</f>
        <v>45</v>
      </c>
      <c r="AE44" s="19">
        <f>('[1]Work-sheet'!AE799)/100</f>
        <v>53.5</v>
      </c>
      <c r="AF44" s="20">
        <f t="shared" si="162"/>
        <v>3.7201087523381053</v>
      </c>
      <c r="AG44" s="14">
        <f>'[1]Work-sheet'!AG799</f>
        <v>29</v>
      </c>
      <c r="AH44" s="19">
        <f>('[1]Work-sheet'!AH799)/100</f>
        <v>589.27</v>
      </c>
      <c r="AI44" s="14">
        <f>'[1]Work-sheet'!AI799</f>
        <v>0</v>
      </c>
      <c r="AJ44" s="19">
        <f>('[1]Work-sheet'!AJ799)/100</f>
        <v>0</v>
      </c>
      <c r="AK44" s="20">
        <f t="shared" si="163"/>
        <v>0</v>
      </c>
      <c r="AL44" s="14">
        <f>'[1]Work-sheet'!AL799</f>
        <v>3</v>
      </c>
      <c r="AM44" s="19">
        <f>('[1]Work-sheet'!AM799)/100</f>
        <v>562.5</v>
      </c>
      <c r="AN44" s="14">
        <f>'[1]Work-sheet'!AN799</f>
        <v>0</v>
      </c>
      <c r="AO44" s="19">
        <f>('[1]Work-sheet'!AO799)/100</f>
        <v>0</v>
      </c>
      <c r="AP44" s="20">
        <f t="shared" si="164"/>
        <v>0</v>
      </c>
      <c r="AQ44" s="14">
        <f>'[1]Work-sheet'!AQ799</f>
        <v>37</v>
      </c>
      <c r="AR44" s="19">
        <f>('[1]Work-sheet'!AR799)/100</f>
        <v>108.12</v>
      </c>
      <c r="AS44" s="14">
        <f>'[1]Work-sheet'!AS799</f>
        <v>0</v>
      </c>
      <c r="AT44" s="19">
        <f>('[1]Work-sheet'!AT799)/100</f>
        <v>0</v>
      </c>
      <c r="AU44" s="20">
        <f t="shared" si="165"/>
        <v>0</v>
      </c>
      <c r="AV44" s="14">
        <f>'[1]Work-sheet'!AV799</f>
        <v>8</v>
      </c>
      <c r="AW44" s="19">
        <f>('[1]Work-sheet'!AW799)/100</f>
        <v>45.89</v>
      </c>
      <c r="AX44" s="14">
        <f>'[1]Work-sheet'!AX799</f>
        <v>0</v>
      </c>
      <c r="AY44" s="19">
        <f>('[1]Work-sheet'!AY799)/100</f>
        <v>0</v>
      </c>
      <c r="AZ44" s="20">
        <f t="shared" si="166"/>
        <v>0</v>
      </c>
      <c r="BA44" s="14">
        <f>'[1]Work-sheet'!BA799</f>
        <v>366</v>
      </c>
      <c r="BB44" s="19">
        <f>('[1]Work-sheet'!BB799)/100</f>
        <v>2743.91</v>
      </c>
      <c r="BC44" s="14">
        <f>'[1]Work-sheet'!BC799</f>
        <v>45</v>
      </c>
      <c r="BD44" s="19">
        <f>('[1]Work-sheet'!BD799)/100</f>
        <v>53.5</v>
      </c>
      <c r="BE44" s="20">
        <f t="shared" si="167"/>
        <v>1.949772405071595</v>
      </c>
      <c r="BF44" s="14">
        <f>'[1]Work-sheet'!BF799</f>
        <v>0</v>
      </c>
      <c r="BG44" s="19">
        <f>('[1]Work-sheet'!BG799)/100</f>
        <v>0</v>
      </c>
      <c r="BH44" s="14">
        <f>'[1]Work-sheet'!BH799</f>
        <v>0</v>
      </c>
      <c r="BI44" s="19">
        <f>('[1]Work-sheet'!BI799)/100</f>
        <v>0</v>
      </c>
      <c r="BJ44" s="20" t="str">
        <f t="shared" si="168"/>
        <v>-</v>
      </c>
      <c r="BK44" s="14">
        <f>'[1]Work-sheet'!BK799</f>
        <v>41</v>
      </c>
      <c r="BL44" s="19">
        <f>('[1]Work-sheet'!BL799)/100</f>
        <v>279.75</v>
      </c>
      <c r="BM44" s="14">
        <f>'[1]Work-sheet'!BM799</f>
        <v>0</v>
      </c>
      <c r="BN44" s="19">
        <f>('[1]Work-sheet'!BN799)/100</f>
        <v>0</v>
      </c>
      <c r="BO44" s="20">
        <f t="shared" si="169"/>
        <v>0</v>
      </c>
      <c r="BP44" s="14">
        <f>'[1]Work-sheet'!BP799</f>
        <v>56</v>
      </c>
      <c r="BQ44" s="19">
        <f>('[1]Work-sheet'!BQ799)/100</f>
        <v>449.88</v>
      </c>
      <c r="BR44" s="14">
        <f>'[1]Work-sheet'!BR799</f>
        <v>0</v>
      </c>
      <c r="BS44" s="19">
        <f>('[1]Work-sheet'!BS799)/100</f>
        <v>0</v>
      </c>
      <c r="BT44" s="20">
        <f t="shared" si="170"/>
        <v>0</v>
      </c>
      <c r="BU44" s="14">
        <f>'[1]Work-sheet'!BU799</f>
        <v>28</v>
      </c>
      <c r="BV44" s="19">
        <f>('[1]Work-sheet'!BV799)/100</f>
        <v>79.55</v>
      </c>
      <c r="BW44" s="14">
        <f>'[1]Work-sheet'!BW799</f>
        <v>0</v>
      </c>
      <c r="BX44" s="19">
        <f>('[1]Work-sheet'!BX799)/100</f>
        <v>0</v>
      </c>
      <c r="BY44" s="20">
        <f t="shared" si="171"/>
        <v>0</v>
      </c>
      <c r="BZ44" s="14">
        <f>'[1]Work-sheet'!BZ799</f>
        <v>92</v>
      </c>
      <c r="CA44" s="19">
        <f>('[1]Work-sheet'!CA799)/100</f>
        <v>44.22</v>
      </c>
      <c r="CB44" s="14">
        <f>'[1]Work-sheet'!CB799</f>
        <v>26</v>
      </c>
      <c r="CC44" s="19">
        <f>('[1]Work-sheet'!CC799)/100</f>
        <v>23.3</v>
      </c>
      <c r="CD44" s="20">
        <f t="shared" si="172"/>
        <v>52.691090004522842</v>
      </c>
      <c r="CE44" s="14">
        <f>'[1]Work-sheet'!CE799</f>
        <v>100</v>
      </c>
      <c r="CF44" s="19">
        <f>('[1]Work-sheet'!CF799)/100</f>
        <v>105.38</v>
      </c>
      <c r="CG44" s="14">
        <f>'[1]Work-sheet'!CG799</f>
        <v>3</v>
      </c>
      <c r="CH44" s="19">
        <f>('[1]Work-sheet'!CH799)/100</f>
        <v>4.9000000000000004</v>
      </c>
      <c r="CI44" s="20">
        <f t="shared" si="173"/>
        <v>4.6498386790662369</v>
      </c>
      <c r="CJ44" s="14">
        <f>'[1]Work-sheet'!CJ799</f>
        <v>9537</v>
      </c>
      <c r="CK44" s="19">
        <f>('[1]Work-sheet'!CK799)/100</f>
        <v>24078.14</v>
      </c>
      <c r="CL44" s="14">
        <f>'[1]Work-sheet'!CL799</f>
        <v>143</v>
      </c>
      <c r="CM44" s="19">
        <f>('[1]Work-sheet'!CM799)/100</f>
        <v>377.74</v>
      </c>
      <c r="CN44" s="20">
        <f t="shared" si="174"/>
        <v>1.5688088864006939</v>
      </c>
      <c r="CO44" s="14">
        <f>'[1]Work-sheet'!CO799</f>
        <v>218.02727999999999</v>
      </c>
      <c r="CP44" s="19">
        <f>('[1]Work-sheet'!CP799)/100</f>
        <v>589.42161999999996</v>
      </c>
      <c r="CQ44" s="14">
        <f>'[1]Work-sheet'!CQ799</f>
        <v>0</v>
      </c>
      <c r="CR44" s="19">
        <f>('[1]Work-sheet'!CR799)/100</f>
        <v>0</v>
      </c>
      <c r="CS44" s="20">
        <f t="shared" si="175"/>
        <v>0</v>
      </c>
      <c r="CT44" s="14">
        <f>'[1]Work-sheet'!CT799</f>
        <v>0</v>
      </c>
      <c r="CU44" s="19">
        <f>('[1]Work-sheet'!CU799)/100</f>
        <v>0</v>
      </c>
      <c r="CV44" s="14">
        <f>'[1]Work-sheet'!CV799</f>
        <v>0</v>
      </c>
      <c r="CW44" s="19">
        <f>('[1]Work-sheet'!CW799)/100</f>
        <v>0</v>
      </c>
      <c r="CX44" s="20" t="str">
        <f t="shared" si="176"/>
        <v>-</v>
      </c>
      <c r="CY44" s="14">
        <f>'[1]Work-sheet'!CY799</f>
        <v>97</v>
      </c>
      <c r="CZ44" s="19">
        <f>('[1]Work-sheet'!CZ799)/100</f>
        <v>1394</v>
      </c>
      <c r="DA44" s="14">
        <f>'[1]Work-sheet'!DA799</f>
        <v>0</v>
      </c>
      <c r="DB44" s="19">
        <f>('[1]Work-sheet'!DB799)/100</f>
        <v>0</v>
      </c>
      <c r="DC44" s="20">
        <f t="shared" si="177"/>
        <v>0</v>
      </c>
      <c r="DD44" s="14">
        <f>'[1]Work-sheet'!DD799</f>
        <v>90</v>
      </c>
      <c r="DE44" s="19">
        <f>('[1]Work-sheet'!DE799)/100</f>
        <v>2255</v>
      </c>
      <c r="DF44" s="14">
        <f>'[1]Work-sheet'!DF799</f>
        <v>0</v>
      </c>
      <c r="DG44" s="19">
        <f>('[1]Work-sheet'!DG799)/100</f>
        <v>0</v>
      </c>
      <c r="DH44" s="20">
        <f t="shared" si="178"/>
        <v>0</v>
      </c>
      <c r="DI44" s="14">
        <f>'[1]Work-sheet'!DI799</f>
        <v>135</v>
      </c>
      <c r="DJ44" s="19">
        <f>('[1]Work-sheet'!DJ799)/100</f>
        <v>851</v>
      </c>
      <c r="DK44" s="14">
        <f>'[1]Work-sheet'!DK799</f>
        <v>2</v>
      </c>
      <c r="DL44" s="19">
        <f>('[1]Work-sheet'!DL799)/100</f>
        <v>7.41</v>
      </c>
      <c r="DM44" s="20">
        <f t="shared" si="179"/>
        <v>0.87074030552291437</v>
      </c>
      <c r="DN44" s="14">
        <f>'[1]Work-sheet'!DN799</f>
        <v>294</v>
      </c>
      <c r="DO44" s="19">
        <f>('[1]Work-sheet'!DO799)/100</f>
        <v>1446.2</v>
      </c>
      <c r="DP44" s="14">
        <f>'[1]Work-sheet'!DP799</f>
        <v>0</v>
      </c>
      <c r="DQ44" s="19">
        <f>('[1]Work-sheet'!DQ799)/100</f>
        <v>0</v>
      </c>
      <c r="DR44" s="20">
        <f t="shared" si="180"/>
        <v>0</v>
      </c>
      <c r="DS44" s="14">
        <f>'[1]Work-sheet'!DS799</f>
        <v>616</v>
      </c>
      <c r="DT44" s="19">
        <f>('[1]Work-sheet'!DT799)/100</f>
        <v>5946.2</v>
      </c>
      <c r="DU44" s="14">
        <f>'[1]Work-sheet'!DU799</f>
        <v>2</v>
      </c>
      <c r="DV44" s="19">
        <f>('[1]Work-sheet'!DV799)/100</f>
        <v>7.41</v>
      </c>
      <c r="DW44" s="20">
        <f t="shared" si="181"/>
        <v>0.12461740271097509</v>
      </c>
      <c r="DX44" s="14">
        <f>'[1]Work-sheet'!DX799</f>
        <v>10153</v>
      </c>
      <c r="DY44" s="19">
        <f>('[1]Work-sheet'!DY799)/100</f>
        <v>30024.34</v>
      </c>
      <c r="DZ44" s="14">
        <f>'[1]Work-sheet'!DZ799</f>
        <v>145</v>
      </c>
      <c r="EA44" s="19">
        <f>('[1]Work-sheet'!EA799)/100</f>
        <v>385.15</v>
      </c>
      <c r="EB44" s="20">
        <f t="shared" si="182"/>
        <v>1.2827925609688671</v>
      </c>
      <c r="EC44" s="14">
        <f>'[1]Work-sheet'!EC799</f>
        <v>0</v>
      </c>
      <c r="ED44" s="19">
        <f>('[1]Work-sheet'!ED799)/100</f>
        <v>0</v>
      </c>
    </row>
    <row r="45" spans="1:134" ht="21" customHeight="1" x14ac:dyDescent="0.25">
      <c r="A45" s="14">
        <v>29</v>
      </c>
      <c r="B45" s="18" t="s">
        <v>98</v>
      </c>
      <c r="C45" s="14">
        <f>'[1]Work-sheet'!C821</f>
        <v>1418</v>
      </c>
      <c r="D45" s="19">
        <f>('[1]Work-sheet'!D821)/100</f>
        <v>4329.5</v>
      </c>
      <c r="E45" s="14">
        <f>'[1]Work-sheet'!E821</f>
        <v>0</v>
      </c>
      <c r="F45" s="19">
        <f>('[1]Work-sheet'!F821)/100</f>
        <v>0</v>
      </c>
      <c r="G45" s="20">
        <f t="shared" si="25"/>
        <v>0</v>
      </c>
      <c r="H45" s="14">
        <f>'[1]Work-sheet'!H821</f>
        <v>397</v>
      </c>
      <c r="I45" s="19">
        <f>('[1]Work-sheet'!I821)/100</f>
        <v>239.36</v>
      </c>
      <c r="J45" s="14">
        <f>'[1]Work-sheet'!J821</f>
        <v>0</v>
      </c>
      <c r="K45" s="19">
        <f>('[1]Work-sheet'!K821)/100</f>
        <v>0</v>
      </c>
      <c r="L45" s="20">
        <f t="shared" si="158"/>
        <v>0</v>
      </c>
      <c r="M45" s="14">
        <f>'[1]Work-sheet'!M821</f>
        <v>427</v>
      </c>
      <c r="N45" s="19">
        <f>('[1]Work-sheet'!N821)/100</f>
        <v>2241.06</v>
      </c>
      <c r="O45" s="14">
        <f>'[1]Work-sheet'!O821</f>
        <v>0</v>
      </c>
      <c r="P45" s="19">
        <f>('[1]Work-sheet'!P821)/100</f>
        <v>0</v>
      </c>
      <c r="Q45" s="20">
        <f t="shared" si="159"/>
        <v>0</v>
      </c>
      <c r="R45" s="14">
        <f>'[1]Work-sheet'!R821</f>
        <v>2242</v>
      </c>
      <c r="S45" s="19">
        <f>('[1]Work-sheet'!S821)/100</f>
        <v>6809.92</v>
      </c>
      <c r="T45" s="14">
        <f>'[1]Work-sheet'!T821</f>
        <v>0</v>
      </c>
      <c r="U45" s="19">
        <f>('[1]Work-sheet'!U821)/100</f>
        <v>0</v>
      </c>
      <c r="V45" s="20">
        <f t="shared" si="160"/>
        <v>0</v>
      </c>
      <c r="W45" s="14">
        <f>'[1]Work-sheet'!W821</f>
        <v>1356</v>
      </c>
      <c r="X45" s="19">
        <f>('[1]Work-sheet'!X821)/100</f>
        <v>3327.41</v>
      </c>
      <c r="Y45" s="14">
        <f>'[1]Work-sheet'!Y821</f>
        <v>0</v>
      </c>
      <c r="Z45" s="19">
        <f>('[1]Work-sheet'!Z821)/100</f>
        <v>0</v>
      </c>
      <c r="AA45" s="20">
        <f t="shared" si="161"/>
        <v>0</v>
      </c>
      <c r="AB45" s="14">
        <f>'[1]Work-sheet'!AB821</f>
        <v>313</v>
      </c>
      <c r="AC45" s="19">
        <f>('[1]Work-sheet'!AC821)/100</f>
        <v>3061.16</v>
      </c>
      <c r="AD45" s="14">
        <f>'[1]Work-sheet'!AD821</f>
        <v>15</v>
      </c>
      <c r="AE45" s="19">
        <f>('[1]Work-sheet'!AE821)/100</f>
        <v>91.5</v>
      </c>
      <c r="AF45" s="20">
        <f t="shared" si="162"/>
        <v>2.9890629695932263</v>
      </c>
      <c r="AG45" s="14">
        <f>'[1]Work-sheet'!AG821</f>
        <v>64</v>
      </c>
      <c r="AH45" s="19">
        <f>('[1]Work-sheet'!AH821)/100</f>
        <v>2264.44</v>
      </c>
      <c r="AI45" s="14">
        <f>'[1]Work-sheet'!AI821</f>
        <v>13</v>
      </c>
      <c r="AJ45" s="19">
        <f>('[1]Work-sheet'!AJ821)/100</f>
        <v>214.5</v>
      </c>
      <c r="AK45" s="20">
        <f t="shared" si="163"/>
        <v>9.4725406723075007</v>
      </c>
      <c r="AL45" s="14">
        <f>'[1]Work-sheet'!AL821</f>
        <v>27</v>
      </c>
      <c r="AM45" s="19">
        <f>('[1]Work-sheet'!AM821)/100</f>
        <v>917.71</v>
      </c>
      <c r="AN45" s="14">
        <f>'[1]Work-sheet'!AN821</f>
        <v>0</v>
      </c>
      <c r="AO45" s="19">
        <f>('[1]Work-sheet'!AO821)/100</f>
        <v>0</v>
      </c>
      <c r="AP45" s="20">
        <f t="shared" si="164"/>
        <v>0</v>
      </c>
      <c r="AQ45" s="14">
        <f>'[1]Work-sheet'!AQ821</f>
        <v>10</v>
      </c>
      <c r="AR45" s="19">
        <f>('[1]Work-sheet'!AR821)/100</f>
        <v>87.15</v>
      </c>
      <c r="AS45" s="14">
        <f>'[1]Work-sheet'!AS821</f>
        <v>0</v>
      </c>
      <c r="AT45" s="19">
        <f>('[1]Work-sheet'!AT821)/100</f>
        <v>0</v>
      </c>
      <c r="AU45" s="20">
        <f t="shared" si="165"/>
        <v>0</v>
      </c>
      <c r="AV45" s="14">
        <f>'[1]Work-sheet'!AV821</f>
        <v>8</v>
      </c>
      <c r="AW45" s="19">
        <f>('[1]Work-sheet'!AW821)/100</f>
        <v>122.57</v>
      </c>
      <c r="AX45" s="14">
        <f>'[1]Work-sheet'!AX821</f>
        <v>0</v>
      </c>
      <c r="AY45" s="19">
        <f>('[1]Work-sheet'!AY821)/100</f>
        <v>0</v>
      </c>
      <c r="AZ45" s="20">
        <f t="shared" si="166"/>
        <v>0</v>
      </c>
      <c r="BA45" s="14">
        <f>'[1]Work-sheet'!BA821</f>
        <v>422</v>
      </c>
      <c r="BB45" s="19">
        <f>('[1]Work-sheet'!BB821)/100</f>
        <v>6453.03</v>
      </c>
      <c r="BC45" s="14">
        <f>'[1]Work-sheet'!BC821</f>
        <v>28</v>
      </c>
      <c r="BD45" s="19">
        <f>('[1]Work-sheet'!BD821)/100</f>
        <v>306</v>
      </c>
      <c r="BE45" s="20">
        <f t="shared" si="167"/>
        <v>4.7419584288311079</v>
      </c>
      <c r="BF45" s="14">
        <f>'[1]Work-sheet'!BF821</f>
        <v>0</v>
      </c>
      <c r="BG45" s="19">
        <f>('[1]Work-sheet'!BG821)/100</f>
        <v>0</v>
      </c>
      <c r="BH45" s="14">
        <f>'[1]Work-sheet'!BH821</f>
        <v>0</v>
      </c>
      <c r="BI45" s="19">
        <f>('[1]Work-sheet'!BI821)/100</f>
        <v>0</v>
      </c>
      <c r="BJ45" s="20" t="str">
        <f t="shared" si="168"/>
        <v>-</v>
      </c>
      <c r="BK45" s="14">
        <f>'[1]Work-sheet'!BK821</f>
        <v>70</v>
      </c>
      <c r="BL45" s="19">
        <f>('[1]Work-sheet'!BL821)/100</f>
        <v>141.9</v>
      </c>
      <c r="BM45" s="14">
        <f>'[1]Work-sheet'!BM821</f>
        <v>1</v>
      </c>
      <c r="BN45" s="19">
        <f>('[1]Work-sheet'!BN821)/100</f>
        <v>10</v>
      </c>
      <c r="BO45" s="20">
        <f t="shared" si="169"/>
        <v>7.0472163495419311</v>
      </c>
      <c r="BP45" s="14">
        <f>'[1]Work-sheet'!BP821</f>
        <v>152</v>
      </c>
      <c r="BQ45" s="19">
        <f>('[1]Work-sheet'!BQ821)/100</f>
        <v>1438.28</v>
      </c>
      <c r="BR45" s="14">
        <f>'[1]Work-sheet'!BR821</f>
        <v>8</v>
      </c>
      <c r="BS45" s="19">
        <f>('[1]Work-sheet'!BS821)/100</f>
        <v>77</v>
      </c>
      <c r="BT45" s="20">
        <f t="shared" si="170"/>
        <v>5.3536168200906644</v>
      </c>
      <c r="BU45" s="14">
        <f>'[1]Work-sheet'!BU821</f>
        <v>18</v>
      </c>
      <c r="BV45" s="19">
        <f>('[1]Work-sheet'!BV821)/100</f>
        <v>139.51</v>
      </c>
      <c r="BW45" s="14">
        <f>'[1]Work-sheet'!BW821</f>
        <v>0</v>
      </c>
      <c r="BX45" s="19">
        <f>('[1]Work-sheet'!BX821)/100</f>
        <v>0</v>
      </c>
      <c r="BY45" s="20">
        <f t="shared" si="171"/>
        <v>0</v>
      </c>
      <c r="BZ45" s="14">
        <f>'[1]Work-sheet'!BZ821</f>
        <v>10</v>
      </c>
      <c r="CA45" s="19">
        <f>('[1]Work-sheet'!CA821)/100</f>
        <v>6.98</v>
      </c>
      <c r="CB45" s="14">
        <f>'[1]Work-sheet'!CB821</f>
        <v>0</v>
      </c>
      <c r="CC45" s="19">
        <f>('[1]Work-sheet'!CC821)/100</f>
        <v>0</v>
      </c>
      <c r="CD45" s="20">
        <f t="shared" si="172"/>
        <v>0</v>
      </c>
      <c r="CE45" s="14">
        <f>'[1]Work-sheet'!CE821</f>
        <v>4</v>
      </c>
      <c r="CF45" s="19">
        <f>('[1]Work-sheet'!CF821)/100</f>
        <v>20.18</v>
      </c>
      <c r="CG45" s="14">
        <f>'[1]Work-sheet'!CG821</f>
        <v>0</v>
      </c>
      <c r="CH45" s="19">
        <f>('[1]Work-sheet'!CH821)/100</f>
        <v>0</v>
      </c>
      <c r="CI45" s="20">
        <f t="shared" si="173"/>
        <v>0</v>
      </c>
      <c r="CJ45" s="14">
        <f>'[1]Work-sheet'!CJ821</f>
        <v>2918</v>
      </c>
      <c r="CK45" s="19">
        <f>('[1]Work-sheet'!CK821)/100</f>
        <v>15009.8</v>
      </c>
      <c r="CL45" s="14">
        <f>'[1]Work-sheet'!CL821</f>
        <v>37</v>
      </c>
      <c r="CM45" s="19">
        <f>('[1]Work-sheet'!CM821)/100</f>
        <v>393</v>
      </c>
      <c r="CN45" s="20">
        <f t="shared" si="174"/>
        <v>2.6182893842689445</v>
      </c>
      <c r="CO45" s="14">
        <f>'[1]Work-sheet'!CO821</f>
        <v>99</v>
      </c>
      <c r="CP45" s="19">
        <f>('[1]Work-sheet'!CP821)/100</f>
        <v>101.08</v>
      </c>
      <c r="CQ45" s="14">
        <f>'[1]Work-sheet'!CQ821</f>
        <v>7</v>
      </c>
      <c r="CR45" s="19">
        <f>('[1]Work-sheet'!CR821)/100</f>
        <v>90.3</v>
      </c>
      <c r="CS45" s="20">
        <f t="shared" si="175"/>
        <v>89.335180055401665</v>
      </c>
      <c r="CT45" s="14">
        <f>'[1]Work-sheet'!CT821</f>
        <v>0</v>
      </c>
      <c r="CU45" s="19">
        <f>('[1]Work-sheet'!CU821)/100</f>
        <v>0</v>
      </c>
      <c r="CV45" s="14">
        <f>'[1]Work-sheet'!CV821</f>
        <v>0</v>
      </c>
      <c r="CW45" s="19">
        <f>('[1]Work-sheet'!CW821)/100</f>
        <v>0</v>
      </c>
      <c r="CX45" s="20" t="str">
        <f t="shared" si="176"/>
        <v>-</v>
      </c>
      <c r="CY45" s="14">
        <f>'[1]Work-sheet'!CY821</f>
        <v>4</v>
      </c>
      <c r="CZ45" s="19">
        <f>('[1]Work-sheet'!CZ821)/100</f>
        <v>68.22</v>
      </c>
      <c r="DA45" s="14">
        <f>'[1]Work-sheet'!DA821</f>
        <v>0</v>
      </c>
      <c r="DB45" s="19">
        <f>('[1]Work-sheet'!DB821)/100</f>
        <v>0</v>
      </c>
      <c r="DC45" s="20">
        <f t="shared" si="177"/>
        <v>0</v>
      </c>
      <c r="DD45" s="14">
        <f>'[1]Work-sheet'!DD821</f>
        <v>11</v>
      </c>
      <c r="DE45" s="19">
        <f>('[1]Work-sheet'!DE821)/100</f>
        <v>545.77</v>
      </c>
      <c r="DF45" s="14">
        <f>'[1]Work-sheet'!DF821</f>
        <v>0</v>
      </c>
      <c r="DG45" s="19">
        <f>('[1]Work-sheet'!DG821)/100</f>
        <v>0</v>
      </c>
      <c r="DH45" s="20">
        <f t="shared" si="178"/>
        <v>0</v>
      </c>
      <c r="DI45" s="14">
        <f>'[1]Work-sheet'!DI821</f>
        <v>615</v>
      </c>
      <c r="DJ45" s="19">
        <f>('[1]Work-sheet'!DJ821)/100</f>
        <v>3550.1</v>
      </c>
      <c r="DK45" s="14">
        <f>'[1]Work-sheet'!DK821</f>
        <v>41</v>
      </c>
      <c r="DL45" s="19">
        <f>('[1]Work-sheet'!DL821)/100</f>
        <v>134.75</v>
      </c>
      <c r="DM45" s="20">
        <f t="shared" si="179"/>
        <v>3.7956677276696431</v>
      </c>
      <c r="DN45" s="14">
        <f>'[1]Work-sheet'!DN821</f>
        <v>1070</v>
      </c>
      <c r="DO45" s="19">
        <f>('[1]Work-sheet'!DO821)/100</f>
        <v>2905.18</v>
      </c>
      <c r="DP45" s="14">
        <f>'[1]Work-sheet'!DP821</f>
        <v>42</v>
      </c>
      <c r="DQ45" s="19">
        <f>('[1]Work-sheet'!DQ821)/100</f>
        <v>584.59</v>
      </c>
      <c r="DR45" s="20">
        <f t="shared" si="180"/>
        <v>20.122333211711496</v>
      </c>
      <c r="DS45" s="14">
        <f>'[1]Work-sheet'!DS821</f>
        <v>1700</v>
      </c>
      <c r="DT45" s="19">
        <f>('[1]Work-sheet'!DT821)/100</f>
        <v>7069.27</v>
      </c>
      <c r="DU45" s="14">
        <f>'[1]Work-sheet'!DU821</f>
        <v>83</v>
      </c>
      <c r="DV45" s="19">
        <f>('[1]Work-sheet'!DV821)/100</f>
        <v>719.34</v>
      </c>
      <c r="DW45" s="20">
        <f t="shared" si="181"/>
        <v>10.175590973325392</v>
      </c>
      <c r="DX45" s="14">
        <f>'[1]Work-sheet'!DX821</f>
        <v>4618</v>
      </c>
      <c r="DY45" s="19">
        <f>('[1]Work-sheet'!DY821)/100</f>
        <v>22079.07</v>
      </c>
      <c r="DZ45" s="14">
        <f>'[1]Work-sheet'!DZ821</f>
        <v>120</v>
      </c>
      <c r="EA45" s="19">
        <f>('[1]Work-sheet'!EA821)/100</f>
        <v>1112.3399999999999</v>
      </c>
      <c r="EB45" s="20">
        <f t="shared" si="182"/>
        <v>5.0379839368234256</v>
      </c>
      <c r="EC45" s="14">
        <f>'[1]Work-sheet'!EC821</f>
        <v>0</v>
      </c>
      <c r="ED45" s="19">
        <f>('[1]Work-sheet'!ED821)/100</f>
        <v>0</v>
      </c>
    </row>
    <row r="46" spans="1:134" ht="21" customHeight="1" x14ac:dyDescent="0.25">
      <c r="A46" s="71">
        <v>30</v>
      </c>
      <c r="B46" s="18" t="s">
        <v>99</v>
      </c>
      <c r="C46" s="14">
        <f>'[1]Work-sheet'!C843</f>
        <v>12789</v>
      </c>
      <c r="D46" s="19">
        <f>('[1]Work-sheet'!D843)/100</f>
        <v>18241.18</v>
      </c>
      <c r="E46" s="14">
        <f>'[1]Work-sheet'!E843</f>
        <v>57</v>
      </c>
      <c r="F46" s="19">
        <f>('[1]Work-sheet'!F843)/100</f>
        <v>104.16</v>
      </c>
      <c r="G46" s="20">
        <f t="shared" si="25"/>
        <v>0.57101569087087567</v>
      </c>
      <c r="H46" s="14">
        <f>'[1]Work-sheet'!H843</f>
        <v>172</v>
      </c>
      <c r="I46" s="19">
        <f>('[1]Work-sheet'!I843)/100</f>
        <v>543.22</v>
      </c>
      <c r="J46" s="14">
        <f>'[1]Work-sheet'!J843</f>
        <v>0</v>
      </c>
      <c r="K46" s="19">
        <f>('[1]Work-sheet'!K843)/100</f>
        <v>0</v>
      </c>
      <c r="L46" s="20">
        <f t="shared" si="158"/>
        <v>0</v>
      </c>
      <c r="M46" s="14">
        <f>'[1]Work-sheet'!M843</f>
        <v>198</v>
      </c>
      <c r="N46" s="19">
        <f>('[1]Work-sheet'!N843)/100</f>
        <v>1942.47</v>
      </c>
      <c r="O46" s="14">
        <f>'[1]Work-sheet'!O843</f>
        <v>0</v>
      </c>
      <c r="P46" s="19">
        <f>('[1]Work-sheet'!P843)/100</f>
        <v>0</v>
      </c>
      <c r="Q46" s="20">
        <f t="shared" si="159"/>
        <v>0</v>
      </c>
      <c r="R46" s="14">
        <f>'[1]Work-sheet'!R843</f>
        <v>13159</v>
      </c>
      <c r="S46" s="19">
        <f>('[1]Work-sheet'!S843)/100</f>
        <v>20726.87</v>
      </c>
      <c r="T46" s="14">
        <f>'[1]Work-sheet'!T843</f>
        <v>57</v>
      </c>
      <c r="U46" s="19">
        <f>('[1]Work-sheet'!U843)/100</f>
        <v>104.16</v>
      </c>
      <c r="V46" s="20">
        <f t="shared" si="160"/>
        <v>0.50253607997734351</v>
      </c>
      <c r="W46" s="14">
        <f>'[1]Work-sheet'!W843</f>
        <v>11828</v>
      </c>
      <c r="X46" s="19">
        <f>('[1]Work-sheet'!X843)/100</f>
        <v>12367.59</v>
      </c>
      <c r="Y46" s="14">
        <f>'[1]Work-sheet'!Y843</f>
        <v>31</v>
      </c>
      <c r="Z46" s="19">
        <f>('[1]Work-sheet'!Z843)/100</f>
        <v>60.61</v>
      </c>
      <c r="AA46" s="20">
        <f t="shared" si="161"/>
        <v>0.49007122648794144</v>
      </c>
      <c r="AB46" s="14">
        <f>'[1]Work-sheet'!AB843</f>
        <v>1230</v>
      </c>
      <c r="AC46" s="19">
        <f>('[1]Work-sheet'!AC843)/100</f>
        <v>4780.17</v>
      </c>
      <c r="AD46" s="14">
        <f>'[1]Work-sheet'!AD843</f>
        <v>139</v>
      </c>
      <c r="AE46" s="19">
        <f>('[1]Work-sheet'!AE843)/100</f>
        <v>655.82</v>
      </c>
      <c r="AF46" s="20">
        <f t="shared" si="162"/>
        <v>13.719595746594788</v>
      </c>
      <c r="AG46" s="14">
        <f>'[1]Work-sheet'!AG843</f>
        <v>489</v>
      </c>
      <c r="AH46" s="19">
        <f>('[1]Work-sheet'!AH843)/100</f>
        <v>8170.34</v>
      </c>
      <c r="AI46" s="14">
        <f>'[1]Work-sheet'!AI843</f>
        <v>0</v>
      </c>
      <c r="AJ46" s="19">
        <f>('[1]Work-sheet'!AJ843)/100</f>
        <v>0</v>
      </c>
      <c r="AK46" s="20">
        <f t="shared" si="163"/>
        <v>0</v>
      </c>
      <c r="AL46" s="14">
        <f>'[1]Work-sheet'!AL843</f>
        <v>60</v>
      </c>
      <c r="AM46" s="19">
        <f>('[1]Work-sheet'!AM843)/100</f>
        <v>8909.94</v>
      </c>
      <c r="AN46" s="14">
        <f>'[1]Work-sheet'!AN843</f>
        <v>0</v>
      </c>
      <c r="AO46" s="19">
        <f>('[1]Work-sheet'!AO843)/100</f>
        <v>0</v>
      </c>
      <c r="AP46" s="20">
        <f t="shared" si="164"/>
        <v>0</v>
      </c>
      <c r="AQ46" s="14">
        <f>'[1]Work-sheet'!AQ843</f>
        <v>207</v>
      </c>
      <c r="AR46" s="19">
        <f>('[1]Work-sheet'!AR843)/100</f>
        <v>923.83</v>
      </c>
      <c r="AS46" s="14">
        <f>'[1]Work-sheet'!AS843</f>
        <v>0</v>
      </c>
      <c r="AT46" s="19">
        <f>('[1]Work-sheet'!AT843)/100</f>
        <v>0</v>
      </c>
      <c r="AU46" s="20">
        <f t="shared" si="165"/>
        <v>0</v>
      </c>
      <c r="AV46" s="14">
        <f>'[1]Work-sheet'!AV843</f>
        <v>154</v>
      </c>
      <c r="AW46" s="19">
        <f>('[1]Work-sheet'!AW843)/100</f>
        <v>387.91</v>
      </c>
      <c r="AX46" s="14">
        <f>'[1]Work-sheet'!AX843</f>
        <v>0</v>
      </c>
      <c r="AY46" s="19">
        <f>('[1]Work-sheet'!AY843)/100</f>
        <v>0</v>
      </c>
      <c r="AZ46" s="20">
        <f t="shared" si="166"/>
        <v>0</v>
      </c>
      <c r="BA46" s="14">
        <f>'[1]Work-sheet'!BA843</f>
        <v>2140</v>
      </c>
      <c r="BB46" s="19">
        <f>('[1]Work-sheet'!BB843)/100</f>
        <v>23172.19</v>
      </c>
      <c r="BC46" s="14">
        <f>'[1]Work-sheet'!BC843</f>
        <v>139</v>
      </c>
      <c r="BD46" s="19">
        <f>('[1]Work-sheet'!BD843)/100</f>
        <v>655.82</v>
      </c>
      <c r="BE46" s="20">
        <f t="shared" si="167"/>
        <v>2.8302029285967363</v>
      </c>
      <c r="BF46" s="14">
        <f>'[1]Work-sheet'!BF843</f>
        <v>1</v>
      </c>
      <c r="BG46" s="19">
        <f>('[1]Work-sheet'!BG843)/100</f>
        <v>40</v>
      </c>
      <c r="BH46" s="14">
        <f>'[1]Work-sheet'!BH843</f>
        <v>0</v>
      </c>
      <c r="BI46" s="19">
        <f>('[1]Work-sheet'!BI843)/100</f>
        <v>0</v>
      </c>
      <c r="BJ46" s="20">
        <f t="shared" si="168"/>
        <v>0</v>
      </c>
      <c r="BK46" s="14">
        <f>'[1]Work-sheet'!BK843</f>
        <v>533</v>
      </c>
      <c r="BL46" s="19">
        <f>('[1]Work-sheet'!BL843)/100</f>
        <v>1173.26</v>
      </c>
      <c r="BM46" s="14">
        <f>'[1]Work-sheet'!BM843</f>
        <v>0</v>
      </c>
      <c r="BN46" s="19">
        <f>('[1]Work-sheet'!BN843)/100</f>
        <v>0</v>
      </c>
      <c r="BO46" s="20">
        <f t="shared" si="169"/>
        <v>0</v>
      </c>
      <c r="BP46" s="14">
        <f>'[1]Work-sheet'!BP843</f>
        <v>897</v>
      </c>
      <c r="BQ46" s="19">
        <f>('[1]Work-sheet'!BQ843)/100</f>
        <v>6572.8</v>
      </c>
      <c r="BR46" s="14">
        <f>'[1]Work-sheet'!BR843</f>
        <v>2</v>
      </c>
      <c r="BS46" s="19">
        <f>('[1]Work-sheet'!BS843)/100</f>
        <v>7</v>
      </c>
      <c r="BT46" s="20">
        <f t="shared" si="170"/>
        <v>0.10649951314508277</v>
      </c>
      <c r="BU46" s="14">
        <f>'[1]Work-sheet'!BU843</f>
        <v>545</v>
      </c>
      <c r="BV46" s="19">
        <f>('[1]Work-sheet'!BV843)/100</f>
        <v>878.26</v>
      </c>
      <c r="BW46" s="14">
        <f>'[1]Work-sheet'!BW843</f>
        <v>0</v>
      </c>
      <c r="BX46" s="19">
        <f>('[1]Work-sheet'!BX843)/100</f>
        <v>0</v>
      </c>
      <c r="BY46" s="20">
        <f t="shared" si="171"/>
        <v>0</v>
      </c>
      <c r="BZ46" s="14">
        <f>'[1]Work-sheet'!BZ843</f>
        <v>510</v>
      </c>
      <c r="CA46" s="19">
        <f>('[1]Work-sheet'!CA843)/100</f>
        <v>217.05</v>
      </c>
      <c r="CB46" s="14">
        <f>'[1]Work-sheet'!CB843</f>
        <v>0</v>
      </c>
      <c r="CC46" s="19">
        <f>('[1]Work-sheet'!CC843)/100</f>
        <v>0</v>
      </c>
      <c r="CD46" s="20">
        <f t="shared" si="172"/>
        <v>0</v>
      </c>
      <c r="CE46" s="14">
        <f>'[1]Work-sheet'!CE843</f>
        <v>832</v>
      </c>
      <c r="CF46" s="19">
        <f>('[1]Work-sheet'!CF843)/100</f>
        <v>1227.6099999999999</v>
      </c>
      <c r="CG46" s="14">
        <f>'[1]Work-sheet'!CG843</f>
        <v>0</v>
      </c>
      <c r="CH46" s="19">
        <f>('[1]Work-sheet'!CH843)/100</f>
        <v>0</v>
      </c>
      <c r="CI46" s="20">
        <f t="shared" si="173"/>
        <v>0</v>
      </c>
      <c r="CJ46" s="14">
        <f>'[1]Work-sheet'!CJ843</f>
        <v>18617</v>
      </c>
      <c r="CK46" s="19">
        <f>('[1]Work-sheet'!CK843)/100</f>
        <v>54008.04</v>
      </c>
      <c r="CL46" s="14">
        <f>'[1]Work-sheet'!CL843</f>
        <v>198</v>
      </c>
      <c r="CM46" s="19">
        <f>('[1]Work-sheet'!CM843)/100</f>
        <v>766.98</v>
      </c>
      <c r="CN46" s="20">
        <f t="shared" si="174"/>
        <v>1.4201218929626034</v>
      </c>
      <c r="CO46" s="14">
        <f>'[1]Work-sheet'!CO843</f>
        <v>4372.2316975737976</v>
      </c>
      <c r="CP46" s="19">
        <f>('[1]Work-sheet'!CP843)/100</f>
        <v>6678.8</v>
      </c>
      <c r="CQ46" s="14">
        <f>'[1]Work-sheet'!CQ843</f>
        <v>0</v>
      </c>
      <c r="CR46" s="19">
        <f>('[1]Work-sheet'!CR843)/100</f>
        <v>0</v>
      </c>
      <c r="CS46" s="20">
        <f t="shared" si="175"/>
        <v>0</v>
      </c>
      <c r="CT46" s="14">
        <f>'[1]Work-sheet'!CT843</f>
        <v>0</v>
      </c>
      <c r="CU46" s="19">
        <f>('[1]Work-sheet'!CU843)/100</f>
        <v>0</v>
      </c>
      <c r="CV46" s="14">
        <f>'[1]Work-sheet'!CV843</f>
        <v>0</v>
      </c>
      <c r="CW46" s="19">
        <f>('[1]Work-sheet'!CW843)/100</f>
        <v>0</v>
      </c>
      <c r="CX46" s="20" t="str">
        <f t="shared" si="176"/>
        <v>-</v>
      </c>
      <c r="CY46" s="14">
        <f>'[1]Work-sheet'!CY843</f>
        <v>91</v>
      </c>
      <c r="CZ46" s="19">
        <f>('[1]Work-sheet'!CZ843)/100</f>
        <v>954.15</v>
      </c>
      <c r="DA46" s="14">
        <f>'[1]Work-sheet'!DA843</f>
        <v>0</v>
      </c>
      <c r="DB46" s="19">
        <f>('[1]Work-sheet'!DB843)/100</f>
        <v>0</v>
      </c>
      <c r="DC46" s="20">
        <f t="shared" si="177"/>
        <v>0</v>
      </c>
      <c r="DD46" s="14">
        <f>'[1]Work-sheet'!DD843</f>
        <v>120</v>
      </c>
      <c r="DE46" s="19">
        <f>('[1]Work-sheet'!DE843)/100</f>
        <v>2645.91</v>
      </c>
      <c r="DF46" s="14">
        <f>'[1]Work-sheet'!DF843</f>
        <v>0</v>
      </c>
      <c r="DG46" s="19">
        <f>('[1]Work-sheet'!DG843)/100</f>
        <v>0</v>
      </c>
      <c r="DH46" s="20">
        <f t="shared" si="178"/>
        <v>0</v>
      </c>
      <c r="DI46" s="14">
        <f>'[1]Work-sheet'!DI843</f>
        <v>2008</v>
      </c>
      <c r="DJ46" s="19">
        <f>('[1]Work-sheet'!DJ843)/100</f>
        <v>5127.6000000000004</v>
      </c>
      <c r="DK46" s="14">
        <f>'[1]Work-sheet'!DK843</f>
        <v>6</v>
      </c>
      <c r="DL46" s="19">
        <f>('[1]Work-sheet'!DL843)/100</f>
        <v>11.47</v>
      </c>
      <c r="DM46" s="20">
        <f t="shared" si="179"/>
        <v>0.22369139558467899</v>
      </c>
      <c r="DN46" s="14">
        <f>'[1]Work-sheet'!DN843</f>
        <v>3338</v>
      </c>
      <c r="DO46" s="19">
        <f>('[1]Work-sheet'!DO843)/100</f>
        <v>3533.5</v>
      </c>
      <c r="DP46" s="14">
        <f>'[1]Work-sheet'!DP843</f>
        <v>51</v>
      </c>
      <c r="DQ46" s="19">
        <f>('[1]Work-sheet'!DQ843)/100</f>
        <v>90.45</v>
      </c>
      <c r="DR46" s="20">
        <f t="shared" si="180"/>
        <v>2.5597849158058583</v>
      </c>
      <c r="DS46" s="14">
        <f>'[1]Work-sheet'!DS843</f>
        <v>5557</v>
      </c>
      <c r="DT46" s="19">
        <f>('[1]Work-sheet'!DT843)/100</f>
        <v>12261.16</v>
      </c>
      <c r="DU46" s="14">
        <f>'[1]Work-sheet'!DU843</f>
        <v>57</v>
      </c>
      <c r="DV46" s="19">
        <f>('[1]Work-sheet'!DV843)/100</f>
        <v>101.92</v>
      </c>
      <c r="DW46" s="20">
        <f t="shared" si="181"/>
        <v>0.83124272091710738</v>
      </c>
      <c r="DX46" s="14">
        <f>'[1]Work-sheet'!DX843</f>
        <v>24174</v>
      </c>
      <c r="DY46" s="19">
        <f>('[1]Work-sheet'!DY843)/100</f>
        <v>66269.2</v>
      </c>
      <c r="DZ46" s="14">
        <f>'[1]Work-sheet'!DZ843</f>
        <v>255</v>
      </c>
      <c r="EA46" s="19">
        <f>('[1]Work-sheet'!EA843)/100</f>
        <v>868.9</v>
      </c>
      <c r="EB46" s="20">
        <f t="shared" si="182"/>
        <v>1.3111671787195258</v>
      </c>
      <c r="EC46" s="14">
        <f>'[1]Work-sheet'!EC843</f>
        <v>0</v>
      </c>
      <c r="ED46" s="19">
        <f>('[1]Work-sheet'!ED843)/100</f>
        <v>0</v>
      </c>
    </row>
    <row r="47" spans="1:134" ht="21" customHeight="1" x14ac:dyDescent="0.25">
      <c r="A47" s="14">
        <v>31</v>
      </c>
      <c r="B47" s="18" t="s">
        <v>100</v>
      </c>
      <c r="C47" s="14">
        <f>'[1]Work-sheet'!C865</f>
        <v>1064</v>
      </c>
      <c r="D47" s="19">
        <f>('[1]Work-sheet'!D865)/100</f>
        <v>1426.3</v>
      </c>
      <c r="E47" s="14">
        <f>'[1]Work-sheet'!E865</f>
        <v>0</v>
      </c>
      <c r="F47" s="19">
        <f>('[1]Work-sheet'!F865)/100</f>
        <v>0</v>
      </c>
      <c r="G47" s="20">
        <f t="shared" si="25"/>
        <v>0</v>
      </c>
      <c r="H47" s="14">
        <f>'[1]Work-sheet'!H865</f>
        <v>0</v>
      </c>
      <c r="I47" s="19">
        <f>('[1]Work-sheet'!I865)/100</f>
        <v>0</v>
      </c>
      <c r="J47" s="14">
        <f>'[1]Work-sheet'!J865</f>
        <v>0</v>
      </c>
      <c r="K47" s="19">
        <f>('[1]Work-sheet'!K865)/100</f>
        <v>0</v>
      </c>
      <c r="L47" s="20" t="str">
        <f t="shared" si="158"/>
        <v>-</v>
      </c>
      <c r="M47" s="14">
        <f>'[1]Work-sheet'!M865</f>
        <v>0</v>
      </c>
      <c r="N47" s="19">
        <f>('[1]Work-sheet'!N865)/100</f>
        <v>0</v>
      </c>
      <c r="O47" s="14">
        <f>'[1]Work-sheet'!O865</f>
        <v>0</v>
      </c>
      <c r="P47" s="19">
        <f>('[1]Work-sheet'!P865)/100</f>
        <v>0</v>
      </c>
      <c r="Q47" s="20" t="str">
        <f t="shared" si="159"/>
        <v>-</v>
      </c>
      <c r="R47" s="14">
        <f>'[1]Work-sheet'!R865</f>
        <v>1064</v>
      </c>
      <c r="S47" s="19">
        <f>('[1]Work-sheet'!S865)/100</f>
        <v>1426.3</v>
      </c>
      <c r="T47" s="14">
        <f>'[1]Work-sheet'!T865</f>
        <v>0</v>
      </c>
      <c r="U47" s="19">
        <f>('[1]Work-sheet'!U865)/100</f>
        <v>0</v>
      </c>
      <c r="V47" s="20">
        <f t="shared" si="160"/>
        <v>0</v>
      </c>
      <c r="W47" s="14">
        <f>'[1]Work-sheet'!W865</f>
        <v>490</v>
      </c>
      <c r="X47" s="19">
        <f>('[1]Work-sheet'!X865)/100</f>
        <v>656.1</v>
      </c>
      <c r="Y47" s="14">
        <f>'[1]Work-sheet'!Y865</f>
        <v>0</v>
      </c>
      <c r="Z47" s="19">
        <f>('[1]Work-sheet'!Z865)/100</f>
        <v>0</v>
      </c>
      <c r="AA47" s="20">
        <f t="shared" si="161"/>
        <v>0</v>
      </c>
      <c r="AB47" s="14">
        <f>'[1]Work-sheet'!AB865</f>
        <v>7</v>
      </c>
      <c r="AC47" s="19">
        <f>('[1]Work-sheet'!AC865)/100</f>
        <v>17.5</v>
      </c>
      <c r="AD47" s="14">
        <f>'[1]Work-sheet'!AD865</f>
        <v>2</v>
      </c>
      <c r="AE47" s="19">
        <f>('[1]Work-sheet'!AE865)/100</f>
        <v>2.56</v>
      </c>
      <c r="AF47" s="20">
        <f t="shared" si="162"/>
        <v>14.62857142857143</v>
      </c>
      <c r="AG47" s="14">
        <f>'[1]Work-sheet'!AG865</f>
        <v>9</v>
      </c>
      <c r="AH47" s="19">
        <f>('[1]Work-sheet'!AH865)/100</f>
        <v>67.099999999999994</v>
      </c>
      <c r="AI47" s="14">
        <f>'[1]Work-sheet'!AI865</f>
        <v>1</v>
      </c>
      <c r="AJ47" s="19">
        <f>('[1]Work-sheet'!AJ865)/100</f>
        <v>4</v>
      </c>
      <c r="AK47" s="20">
        <f t="shared" si="163"/>
        <v>5.9612518628912081</v>
      </c>
      <c r="AL47" s="14">
        <f>'[1]Work-sheet'!AL865</f>
        <v>0</v>
      </c>
      <c r="AM47" s="19">
        <f>('[1]Work-sheet'!AM865)/100</f>
        <v>0</v>
      </c>
      <c r="AN47" s="14">
        <f>'[1]Work-sheet'!AN865</f>
        <v>0</v>
      </c>
      <c r="AO47" s="19">
        <f>('[1]Work-sheet'!AO865)/100</f>
        <v>0</v>
      </c>
      <c r="AP47" s="20" t="str">
        <f t="shared" si="164"/>
        <v>-</v>
      </c>
      <c r="AQ47" s="14">
        <f>'[1]Work-sheet'!AQ865</f>
        <v>4</v>
      </c>
      <c r="AR47" s="19">
        <f>('[1]Work-sheet'!AR865)/100</f>
        <v>11.18</v>
      </c>
      <c r="AS47" s="14">
        <f>'[1]Work-sheet'!AS865</f>
        <v>0</v>
      </c>
      <c r="AT47" s="19">
        <f>('[1]Work-sheet'!AT865)/100</f>
        <v>0</v>
      </c>
      <c r="AU47" s="20">
        <f t="shared" si="165"/>
        <v>0</v>
      </c>
      <c r="AV47" s="14">
        <f>'[1]Work-sheet'!AV865</f>
        <v>78</v>
      </c>
      <c r="AW47" s="19">
        <f>('[1]Work-sheet'!AW865)/100</f>
        <v>226.62</v>
      </c>
      <c r="AX47" s="14">
        <f>'[1]Work-sheet'!AX865</f>
        <v>0</v>
      </c>
      <c r="AY47" s="19">
        <f>('[1]Work-sheet'!AY865)/100</f>
        <v>0</v>
      </c>
      <c r="AZ47" s="20">
        <f t="shared" si="166"/>
        <v>0</v>
      </c>
      <c r="BA47" s="14">
        <f>'[1]Work-sheet'!BA865</f>
        <v>98</v>
      </c>
      <c r="BB47" s="19">
        <f>('[1]Work-sheet'!BB865)/100</f>
        <v>322.39999999999998</v>
      </c>
      <c r="BC47" s="14">
        <f>'[1]Work-sheet'!BC865</f>
        <v>3</v>
      </c>
      <c r="BD47" s="19">
        <f>('[1]Work-sheet'!BD865)/100</f>
        <v>6.56</v>
      </c>
      <c r="BE47" s="20">
        <f t="shared" si="167"/>
        <v>2.0347394540942929</v>
      </c>
      <c r="BF47" s="14">
        <f>'[1]Work-sheet'!BF865</f>
        <v>0</v>
      </c>
      <c r="BG47" s="19">
        <f>('[1]Work-sheet'!BG865)/100</f>
        <v>0</v>
      </c>
      <c r="BH47" s="14">
        <f>'[1]Work-sheet'!BH865</f>
        <v>0</v>
      </c>
      <c r="BI47" s="19">
        <f>('[1]Work-sheet'!BI865)/100</f>
        <v>0</v>
      </c>
      <c r="BJ47" s="20" t="str">
        <f t="shared" si="168"/>
        <v>-</v>
      </c>
      <c r="BK47" s="14">
        <f>'[1]Work-sheet'!BK865</f>
        <v>19</v>
      </c>
      <c r="BL47" s="19">
        <f>('[1]Work-sheet'!BL865)/100</f>
        <v>66.66</v>
      </c>
      <c r="BM47" s="14">
        <f>'[1]Work-sheet'!BM865</f>
        <v>0</v>
      </c>
      <c r="BN47" s="19">
        <f>('[1]Work-sheet'!BN865)/100</f>
        <v>0</v>
      </c>
      <c r="BO47" s="20">
        <f t="shared" si="169"/>
        <v>0</v>
      </c>
      <c r="BP47" s="14">
        <f>'[1]Work-sheet'!BP865</f>
        <v>58</v>
      </c>
      <c r="BQ47" s="19">
        <f>('[1]Work-sheet'!BQ865)/100</f>
        <v>563.04</v>
      </c>
      <c r="BR47" s="14">
        <f>'[1]Work-sheet'!BR865</f>
        <v>0</v>
      </c>
      <c r="BS47" s="19">
        <f>('[1]Work-sheet'!BS865)/100</f>
        <v>0</v>
      </c>
      <c r="BT47" s="20">
        <f t="shared" si="170"/>
        <v>0</v>
      </c>
      <c r="BU47" s="14">
        <f>'[1]Work-sheet'!BU865</f>
        <v>4</v>
      </c>
      <c r="BV47" s="19">
        <f>('[1]Work-sheet'!BV865)/100</f>
        <v>14.45</v>
      </c>
      <c r="BW47" s="14">
        <f>'[1]Work-sheet'!BW865</f>
        <v>0</v>
      </c>
      <c r="BX47" s="19">
        <f>('[1]Work-sheet'!BX865)/100</f>
        <v>0</v>
      </c>
      <c r="BY47" s="20">
        <f t="shared" si="171"/>
        <v>0</v>
      </c>
      <c r="BZ47" s="14">
        <f>'[1]Work-sheet'!BZ865</f>
        <v>15</v>
      </c>
      <c r="CA47" s="19">
        <f>('[1]Work-sheet'!CA865)/100</f>
        <v>0.73</v>
      </c>
      <c r="CB47" s="14">
        <f>'[1]Work-sheet'!CB865</f>
        <v>0</v>
      </c>
      <c r="CC47" s="19">
        <f>('[1]Work-sheet'!CC865)/100</f>
        <v>0</v>
      </c>
      <c r="CD47" s="20">
        <f t="shared" si="172"/>
        <v>0</v>
      </c>
      <c r="CE47" s="14">
        <f>'[1]Work-sheet'!CE865</f>
        <v>1236</v>
      </c>
      <c r="CF47" s="19">
        <f>('[1]Work-sheet'!CF865)/100</f>
        <v>477.17</v>
      </c>
      <c r="CG47" s="14">
        <f>'[1]Work-sheet'!CG865</f>
        <v>0</v>
      </c>
      <c r="CH47" s="19">
        <f>('[1]Work-sheet'!CH865)/100</f>
        <v>0</v>
      </c>
      <c r="CI47" s="20">
        <f t="shared" si="173"/>
        <v>0</v>
      </c>
      <c r="CJ47" s="14">
        <f>'[1]Work-sheet'!CJ865</f>
        <v>2494</v>
      </c>
      <c r="CK47" s="19">
        <f>('[1]Work-sheet'!CK865)/100</f>
        <v>2870.75</v>
      </c>
      <c r="CL47" s="14">
        <f>'[1]Work-sheet'!CL865</f>
        <v>3</v>
      </c>
      <c r="CM47" s="19">
        <f>('[1]Work-sheet'!CM865)/100</f>
        <v>6.56</v>
      </c>
      <c r="CN47" s="20">
        <f t="shared" si="174"/>
        <v>0.22851171296699468</v>
      </c>
      <c r="CO47" s="14">
        <f>'[1]Work-sheet'!CO865</f>
        <v>130</v>
      </c>
      <c r="CP47" s="19">
        <f>('[1]Work-sheet'!CP865)/100</f>
        <v>138.47999999999999</v>
      </c>
      <c r="CQ47" s="14">
        <f>'[1]Work-sheet'!CQ865</f>
        <v>0</v>
      </c>
      <c r="CR47" s="19">
        <f>('[1]Work-sheet'!CR865)/100</f>
        <v>0</v>
      </c>
      <c r="CS47" s="20">
        <f t="shared" si="175"/>
        <v>0</v>
      </c>
      <c r="CT47" s="14">
        <f>'[1]Work-sheet'!CT865</f>
        <v>0</v>
      </c>
      <c r="CU47" s="19">
        <f>('[1]Work-sheet'!CU865)/100</f>
        <v>0</v>
      </c>
      <c r="CV47" s="14">
        <f>'[1]Work-sheet'!CV865</f>
        <v>0</v>
      </c>
      <c r="CW47" s="19">
        <f>('[1]Work-sheet'!CW865)/100</f>
        <v>0</v>
      </c>
      <c r="CX47" s="20" t="str">
        <f t="shared" si="176"/>
        <v>-</v>
      </c>
      <c r="CY47" s="14">
        <f>'[1]Work-sheet'!CY865</f>
        <v>0</v>
      </c>
      <c r="CZ47" s="19">
        <f>('[1]Work-sheet'!CZ865)/100</f>
        <v>0</v>
      </c>
      <c r="DA47" s="14">
        <f>'[1]Work-sheet'!DA865</f>
        <v>0</v>
      </c>
      <c r="DB47" s="19">
        <f>('[1]Work-sheet'!DB865)/100</f>
        <v>0</v>
      </c>
      <c r="DC47" s="20" t="str">
        <f t="shared" si="177"/>
        <v>-</v>
      </c>
      <c r="DD47" s="14">
        <f>'[1]Work-sheet'!DD865</f>
        <v>0</v>
      </c>
      <c r="DE47" s="19">
        <f>('[1]Work-sheet'!DE865)/100</f>
        <v>0</v>
      </c>
      <c r="DF47" s="14">
        <f>'[1]Work-sheet'!DF865</f>
        <v>0</v>
      </c>
      <c r="DG47" s="19">
        <f>('[1]Work-sheet'!DG865)/100</f>
        <v>0</v>
      </c>
      <c r="DH47" s="20" t="str">
        <f t="shared" si="178"/>
        <v>-</v>
      </c>
      <c r="DI47" s="14">
        <f>'[1]Work-sheet'!DI865</f>
        <v>437</v>
      </c>
      <c r="DJ47" s="19">
        <f>('[1]Work-sheet'!DJ865)/100</f>
        <v>616.91999999999996</v>
      </c>
      <c r="DK47" s="14">
        <f>'[1]Work-sheet'!DK865</f>
        <v>0</v>
      </c>
      <c r="DL47" s="19">
        <f>('[1]Work-sheet'!DL865)/100</f>
        <v>0</v>
      </c>
      <c r="DM47" s="20">
        <f t="shared" si="179"/>
        <v>0</v>
      </c>
      <c r="DN47" s="14">
        <f>'[1]Work-sheet'!DN865</f>
        <v>125</v>
      </c>
      <c r="DO47" s="19">
        <f>('[1]Work-sheet'!DO865)/100</f>
        <v>623.15</v>
      </c>
      <c r="DP47" s="14">
        <f>'[1]Work-sheet'!DP865</f>
        <v>16</v>
      </c>
      <c r="DQ47" s="19">
        <f>('[1]Work-sheet'!DQ865)/100</f>
        <v>61.48</v>
      </c>
      <c r="DR47" s="20">
        <f t="shared" si="180"/>
        <v>9.8660033699751271</v>
      </c>
      <c r="DS47" s="14">
        <f>'[1]Work-sheet'!DS865</f>
        <v>562</v>
      </c>
      <c r="DT47" s="19">
        <f>('[1]Work-sheet'!DT865)/100</f>
        <v>1240.07</v>
      </c>
      <c r="DU47" s="14">
        <f>'[1]Work-sheet'!DU865</f>
        <v>16</v>
      </c>
      <c r="DV47" s="19">
        <f>('[1]Work-sheet'!DV865)/100</f>
        <v>61.48</v>
      </c>
      <c r="DW47" s="20">
        <f t="shared" si="181"/>
        <v>4.95778464118961</v>
      </c>
      <c r="DX47" s="14">
        <f>'[1]Work-sheet'!DX865</f>
        <v>3056</v>
      </c>
      <c r="DY47" s="19">
        <f>('[1]Work-sheet'!DY865)/100</f>
        <v>4110.82</v>
      </c>
      <c r="DZ47" s="14">
        <f>'[1]Work-sheet'!DZ865</f>
        <v>19</v>
      </c>
      <c r="EA47" s="19">
        <f>('[1]Work-sheet'!EA865)/100</f>
        <v>68.040000000000006</v>
      </c>
      <c r="EB47" s="20">
        <f t="shared" si="182"/>
        <v>1.655144229131901</v>
      </c>
      <c r="EC47" s="14">
        <f>'[1]Work-sheet'!EC865</f>
        <v>0</v>
      </c>
      <c r="ED47" s="19">
        <f>('[1]Work-sheet'!ED865)/100</f>
        <v>0</v>
      </c>
    </row>
    <row r="48" spans="1:134" ht="21" customHeight="1" x14ac:dyDescent="0.25">
      <c r="A48" s="14">
        <v>32</v>
      </c>
      <c r="B48" s="18" t="s">
        <v>101</v>
      </c>
      <c r="C48" s="14">
        <f>'[1]Work-sheet'!C887</f>
        <v>5381</v>
      </c>
      <c r="D48" s="19">
        <f>('[1]Work-sheet'!D887)/100</f>
        <v>12000.45</v>
      </c>
      <c r="E48" s="14">
        <f>'[1]Work-sheet'!E887</f>
        <v>25</v>
      </c>
      <c r="F48" s="19">
        <f>('[1]Work-sheet'!F887)/100</f>
        <v>60.37</v>
      </c>
      <c r="G48" s="20">
        <f t="shared" si="25"/>
        <v>0.50306446841576768</v>
      </c>
      <c r="H48" s="14">
        <f>'[1]Work-sheet'!H887</f>
        <v>1168</v>
      </c>
      <c r="I48" s="19">
        <f>('[1]Work-sheet'!I887)/100</f>
        <v>746.84</v>
      </c>
      <c r="J48" s="14">
        <f>'[1]Work-sheet'!J887</f>
        <v>0</v>
      </c>
      <c r="K48" s="19">
        <f>('[1]Work-sheet'!K887)/100</f>
        <v>0</v>
      </c>
      <c r="L48" s="20">
        <f t="shared" si="158"/>
        <v>0</v>
      </c>
      <c r="M48" s="14">
        <f>'[1]Work-sheet'!M887</f>
        <v>473</v>
      </c>
      <c r="N48" s="19">
        <f>('[1]Work-sheet'!N887)/100</f>
        <v>2675.18</v>
      </c>
      <c r="O48" s="14">
        <f>'[1]Work-sheet'!O887</f>
        <v>0</v>
      </c>
      <c r="P48" s="19">
        <f>('[1]Work-sheet'!P887)/100</f>
        <v>0</v>
      </c>
      <c r="Q48" s="20">
        <f t="shared" si="159"/>
        <v>0</v>
      </c>
      <c r="R48" s="14">
        <f>'[1]Work-sheet'!R887</f>
        <v>7022</v>
      </c>
      <c r="S48" s="19">
        <f>('[1]Work-sheet'!S887)/100</f>
        <v>15422.47</v>
      </c>
      <c r="T48" s="14">
        <f>'[1]Work-sheet'!T887</f>
        <v>25</v>
      </c>
      <c r="U48" s="19">
        <f>('[1]Work-sheet'!U887)/100</f>
        <v>60.37</v>
      </c>
      <c r="V48" s="20">
        <f t="shared" si="160"/>
        <v>0.39144183778603558</v>
      </c>
      <c r="W48" s="14">
        <f>'[1]Work-sheet'!W887</f>
        <v>4435</v>
      </c>
      <c r="X48" s="19">
        <f>('[1]Work-sheet'!X887)/100</f>
        <v>8575.26</v>
      </c>
      <c r="Y48" s="14">
        <f>'[1]Work-sheet'!Y887</f>
        <v>0</v>
      </c>
      <c r="Z48" s="19">
        <f>('[1]Work-sheet'!Z887)/100</f>
        <v>0</v>
      </c>
      <c r="AA48" s="20">
        <f t="shared" si="161"/>
        <v>0</v>
      </c>
      <c r="AB48" s="14">
        <f>'[1]Work-sheet'!AB887</f>
        <v>66</v>
      </c>
      <c r="AC48" s="19">
        <f>('[1]Work-sheet'!AC887)/100</f>
        <v>216.64</v>
      </c>
      <c r="AD48" s="14">
        <f>'[1]Work-sheet'!AD887</f>
        <v>0</v>
      </c>
      <c r="AE48" s="19">
        <f>('[1]Work-sheet'!AE887)/100</f>
        <v>0</v>
      </c>
      <c r="AF48" s="20">
        <f t="shared" si="162"/>
        <v>0</v>
      </c>
      <c r="AG48" s="14">
        <f>'[1]Work-sheet'!AG887</f>
        <v>4</v>
      </c>
      <c r="AH48" s="19">
        <f>('[1]Work-sheet'!AH887)/100</f>
        <v>71.239999999999995</v>
      </c>
      <c r="AI48" s="14">
        <f>'[1]Work-sheet'!AI887</f>
        <v>0</v>
      </c>
      <c r="AJ48" s="19">
        <f>('[1]Work-sheet'!AJ887)/100</f>
        <v>0</v>
      </c>
      <c r="AK48" s="20">
        <f t="shared" si="163"/>
        <v>0</v>
      </c>
      <c r="AL48" s="14">
        <f>'[1]Work-sheet'!AL887</f>
        <v>1</v>
      </c>
      <c r="AM48" s="19">
        <f>('[1]Work-sheet'!AM887)/100</f>
        <v>412.5</v>
      </c>
      <c r="AN48" s="14">
        <f>'[1]Work-sheet'!AN887</f>
        <v>0</v>
      </c>
      <c r="AO48" s="19">
        <f>('[1]Work-sheet'!AO887)/100</f>
        <v>0</v>
      </c>
      <c r="AP48" s="20">
        <f t="shared" si="164"/>
        <v>0</v>
      </c>
      <c r="AQ48" s="14">
        <f>'[1]Work-sheet'!AQ887</f>
        <v>1</v>
      </c>
      <c r="AR48" s="19">
        <f>('[1]Work-sheet'!AR887)/100</f>
        <v>0.19</v>
      </c>
      <c r="AS48" s="14">
        <f>'[1]Work-sheet'!AS887</f>
        <v>0</v>
      </c>
      <c r="AT48" s="19">
        <f>('[1]Work-sheet'!AT887)/100</f>
        <v>0</v>
      </c>
      <c r="AU48" s="20">
        <f t="shared" si="165"/>
        <v>0</v>
      </c>
      <c r="AV48" s="14">
        <f>'[1]Work-sheet'!AV887</f>
        <v>0</v>
      </c>
      <c r="AW48" s="19">
        <f>('[1]Work-sheet'!AW887)/100</f>
        <v>0</v>
      </c>
      <c r="AX48" s="14">
        <f>'[1]Work-sheet'!AX887</f>
        <v>0</v>
      </c>
      <c r="AY48" s="19">
        <f>('[1]Work-sheet'!AY887)/100</f>
        <v>0</v>
      </c>
      <c r="AZ48" s="20" t="str">
        <f t="shared" si="166"/>
        <v>-</v>
      </c>
      <c r="BA48" s="14">
        <f>'[1]Work-sheet'!BA887</f>
        <v>72</v>
      </c>
      <c r="BB48" s="19">
        <f>('[1]Work-sheet'!BB887)/100</f>
        <v>700.57</v>
      </c>
      <c r="BC48" s="14">
        <f>'[1]Work-sheet'!BC887</f>
        <v>0</v>
      </c>
      <c r="BD48" s="19">
        <f>('[1]Work-sheet'!BD887)/100</f>
        <v>0</v>
      </c>
      <c r="BE48" s="20">
        <f t="shared" si="167"/>
        <v>0</v>
      </c>
      <c r="BF48" s="14">
        <f>'[1]Work-sheet'!BF887</f>
        <v>0</v>
      </c>
      <c r="BG48" s="19">
        <f>('[1]Work-sheet'!BG887)/100</f>
        <v>0</v>
      </c>
      <c r="BH48" s="14">
        <f>'[1]Work-sheet'!BH887</f>
        <v>0</v>
      </c>
      <c r="BI48" s="19">
        <f>('[1]Work-sheet'!BI887)/100</f>
        <v>0</v>
      </c>
      <c r="BJ48" s="20" t="str">
        <f t="shared" si="168"/>
        <v>-</v>
      </c>
      <c r="BK48" s="14">
        <f>'[1]Work-sheet'!BK887</f>
        <v>4</v>
      </c>
      <c r="BL48" s="19">
        <f>('[1]Work-sheet'!BL887)/100</f>
        <v>2.4700000000000002</v>
      </c>
      <c r="BM48" s="14">
        <f>'[1]Work-sheet'!BM887</f>
        <v>0</v>
      </c>
      <c r="BN48" s="19">
        <f>('[1]Work-sheet'!BN887)/100</f>
        <v>0</v>
      </c>
      <c r="BO48" s="20">
        <f t="shared" si="169"/>
        <v>0</v>
      </c>
      <c r="BP48" s="14">
        <f>'[1]Work-sheet'!BP887</f>
        <v>2</v>
      </c>
      <c r="BQ48" s="19">
        <f>('[1]Work-sheet'!BQ887)/100</f>
        <v>15.64</v>
      </c>
      <c r="BR48" s="14">
        <f>'[1]Work-sheet'!BR887</f>
        <v>6</v>
      </c>
      <c r="BS48" s="19">
        <f>('[1]Work-sheet'!BS887)/100</f>
        <v>7.4</v>
      </c>
      <c r="BT48" s="20">
        <f t="shared" si="170"/>
        <v>47.314578005115088</v>
      </c>
      <c r="BU48" s="14">
        <f>'[1]Work-sheet'!BU887</f>
        <v>5</v>
      </c>
      <c r="BV48" s="19">
        <f>('[1]Work-sheet'!BV887)/100</f>
        <v>32.270000000000003</v>
      </c>
      <c r="BW48" s="14">
        <f>'[1]Work-sheet'!BW887</f>
        <v>0</v>
      </c>
      <c r="BX48" s="19">
        <f>('[1]Work-sheet'!BX887)/100</f>
        <v>0</v>
      </c>
      <c r="BY48" s="20">
        <f t="shared" si="171"/>
        <v>0</v>
      </c>
      <c r="BZ48" s="14">
        <f>'[1]Work-sheet'!BZ887</f>
        <v>3</v>
      </c>
      <c r="CA48" s="19">
        <f>('[1]Work-sheet'!CA887)/100</f>
        <v>0.28000000000000003</v>
      </c>
      <c r="CB48" s="14">
        <f>'[1]Work-sheet'!CB887</f>
        <v>0</v>
      </c>
      <c r="CC48" s="19">
        <f>('[1]Work-sheet'!CC887)/100</f>
        <v>0</v>
      </c>
      <c r="CD48" s="20">
        <f t="shared" si="172"/>
        <v>0</v>
      </c>
      <c r="CE48" s="14">
        <f>'[1]Work-sheet'!CE887</f>
        <v>49</v>
      </c>
      <c r="CF48" s="19">
        <f>('[1]Work-sheet'!CF887)/100</f>
        <v>45</v>
      </c>
      <c r="CG48" s="14">
        <f>'[1]Work-sheet'!CG887</f>
        <v>0</v>
      </c>
      <c r="CH48" s="19">
        <f>('[1]Work-sheet'!CH887)/100</f>
        <v>0</v>
      </c>
      <c r="CI48" s="20">
        <f t="shared" si="173"/>
        <v>0</v>
      </c>
      <c r="CJ48" s="14">
        <f>'[1]Work-sheet'!CJ887</f>
        <v>7157</v>
      </c>
      <c r="CK48" s="19">
        <f>('[1]Work-sheet'!CK887)/100</f>
        <v>16218.7</v>
      </c>
      <c r="CL48" s="14">
        <f>'[1]Work-sheet'!CL887</f>
        <v>31</v>
      </c>
      <c r="CM48" s="19">
        <f>('[1]Work-sheet'!CM887)/100</f>
        <v>67.77</v>
      </c>
      <c r="CN48" s="20">
        <f t="shared" si="174"/>
        <v>0.417850999155296</v>
      </c>
      <c r="CO48" s="14">
        <f>'[1]Work-sheet'!CO887</f>
        <v>40.775758404551169</v>
      </c>
      <c r="CP48" s="19">
        <f>('[1]Work-sheet'!CP887)/100</f>
        <v>50.00955255324466</v>
      </c>
      <c r="CQ48" s="14">
        <f>'[1]Work-sheet'!CQ887</f>
        <v>0</v>
      </c>
      <c r="CR48" s="19">
        <f>('[1]Work-sheet'!CR887)/100</f>
        <v>0</v>
      </c>
      <c r="CS48" s="20">
        <f t="shared" si="175"/>
        <v>0</v>
      </c>
      <c r="CT48" s="14">
        <f>'[1]Work-sheet'!CT887</f>
        <v>0</v>
      </c>
      <c r="CU48" s="19">
        <f>('[1]Work-sheet'!CU887)/100</f>
        <v>0</v>
      </c>
      <c r="CV48" s="14">
        <f>'[1]Work-sheet'!CV887</f>
        <v>0</v>
      </c>
      <c r="CW48" s="19">
        <f>('[1]Work-sheet'!CW887)/100</f>
        <v>0</v>
      </c>
      <c r="CX48" s="20" t="str">
        <f t="shared" si="176"/>
        <v>-</v>
      </c>
      <c r="CY48" s="14">
        <f>'[1]Work-sheet'!CY887</f>
        <v>1</v>
      </c>
      <c r="CZ48" s="19">
        <f>('[1]Work-sheet'!CZ887)/100</f>
        <v>1.3</v>
      </c>
      <c r="DA48" s="14">
        <f>'[1]Work-sheet'!DA887</f>
        <v>0</v>
      </c>
      <c r="DB48" s="19">
        <f>('[1]Work-sheet'!DB887)/100</f>
        <v>0</v>
      </c>
      <c r="DC48" s="20">
        <f t="shared" si="177"/>
        <v>0</v>
      </c>
      <c r="DD48" s="14">
        <f>'[1]Work-sheet'!DD887</f>
        <v>1</v>
      </c>
      <c r="DE48" s="19">
        <f>('[1]Work-sheet'!DE887)/100</f>
        <v>5.8</v>
      </c>
      <c r="DF48" s="14">
        <f>'[1]Work-sheet'!DF887</f>
        <v>6</v>
      </c>
      <c r="DG48" s="19">
        <f>('[1]Work-sheet'!DG887)/100</f>
        <v>7.4</v>
      </c>
      <c r="DH48" s="20">
        <f t="shared" si="178"/>
        <v>127.58620689655173</v>
      </c>
      <c r="DI48" s="14">
        <f>'[1]Work-sheet'!DI887</f>
        <v>9</v>
      </c>
      <c r="DJ48" s="19">
        <f>('[1]Work-sheet'!DJ887)/100</f>
        <v>51.17</v>
      </c>
      <c r="DK48" s="14">
        <f>'[1]Work-sheet'!DK887</f>
        <v>0</v>
      </c>
      <c r="DL48" s="19">
        <f>('[1]Work-sheet'!DL887)/100</f>
        <v>0</v>
      </c>
      <c r="DM48" s="20">
        <f t="shared" si="179"/>
        <v>0</v>
      </c>
      <c r="DN48" s="14">
        <f>'[1]Work-sheet'!DN887</f>
        <v>1</v>
      </c>
      <c r="DO48" s="19">
        <f>('[1]Work-sheet'!DO887)/100</f>
        <v>9.42</v>
      </c>
      <c r="DP48" s="14">
        <f>'[1]Work-sheet'!DP887</f>
        <v>0</v>
      </c>
      <c r="DQ48" s="19">
        <f>('[1]Work-sheet'!DQ887)/100</f>
        <v>0</v>
      </c>
      <c r="DR48" s="20">
        <f t="shared" si="180"/>
        <v>0</v>
      </c>
      <c r="DS48" s="14">
        <f>'[1]Work-sheet'!DS887</f>
        <v>12</v>
      </c>
      <c r="DT48" s="19">
        <f>('[1]Work-sheet'!DT887)/100</f>
        <v>67.69</v>
      </c>
      <c r="DU48" s="14">
        <f>'[1]Work-sheet'!DU887</f>
        <v>6</v>
      </c>
      <c r="DV48" s="19">
        <f>('[1]Work-sheet'!DV887)/100</f>
        <v>7.4</v>
      </c>
      <c r="DW48" s="20">
        <f t="shared" si="181"/>
        <v>10.932190870143302</v>
      </c>
      <c r="DX48" s="14">
        <f>'[1]Work-sheet'!DX887</f>
        <v>7169</v>
      </c>
      <c r="DY48" s="19">
        <f>('[1]Work-sheet'!DY887)/100</f>
        <v>16286.39</v>
      </c>
      <c r="DZ48" s="14">
        <f>'[1]Work-sheet'!DZ887</f>
        <v>37</v>
      </c>
      <c r="EA48" s="19">
        <f>('[1]Work-sheet'!EA887)/100</f>
        <v>75.17</v>
      </c>
      <c r="EB48" s="20">
        <f t="shared" si="182"/>
        <v>0.46155102511974722</v>
      </c>
      <c r="EC48" s="14">
        <f>'[1]Work-sheet'!EC887</f>
        <v>0</v>
      </c>
      <c r="ED48" s="19">
        <f>('[1]Work-sheet'!ED887)/100</f>
        <v>0</v>
      </c>
    </row>
    <row r="49" spans="1:134" ht="21" customHeight="1" x14ac:dyDescent="0.25">
      <c r="A49" s="71">
        <v>33</v>
      </c>
      <c r="B49" s="21" t="s">
        <v>102</v>
      </c>
      <c r="C49" s="22">
        <f>'[1]Work-sheet'!C909</f>
        <v>874</v>
      </c>
      <c r="D49" s="23">
        <f>('[1]Work-sheet'!D909)/100</f>
        <v>202.62</v>
      </c>
      <c r="E49" s="22">
        <f>'[1]Work-sheet'!E909</f>
        <v>0</v>
      </c>
      <c r="F49" s="23">
        <f>('[1]Work-sheet'!F909)/100</f>
        <v>0</v>
      </c>
      <c r="G49" s="20">
        <f t="shared" si="25"/>
        <v>0</v>
      </c>
      <c r="H49" s="22">
        <f>'[1]Work-sheet'!H909</f>
        <v>168</v>
      </c>
      <c r="I49" s="23">
        <f>('[1]Work-sheet'!I909)/100</f>
        <v>10.01</v>
      </c>
      <c r="J49" s="22">
        <f>'[1]Work-sheet'!J909</f>
        <v>0</v>
      </c>
      <c r="K49" s="23">
        <f>('[1]Work-sheet'!K909)/100</f>
        <v>0</v>
      </c>
      <c r="L49" s="20">
        <f t="shared" si="158"/>
        <v>0</v>
      </c>
      <c r="M49" s="22">
        <f>'[1]Work-sheet'!M909</f>
        <v>34</v>
      </c>
      <c r="N49" s="23">
        <f>('[1]Work-sheet'!N909)/100</f>
        <v>43.68</v>
      </c>
      <c r="O49" s="22">
        <f>'[1]Work-sheet'!O909</f>
        <v>1</v>
      </c>
      <c r="P49" s="23">
        <f>('[1]Work-sheet'!P909)/100</f>
        <v>2.2799999999999998</v>
      </c>
      <c r="Q49" s="20">
        <f t="shared" si="159"/>
        <v>5.219780219780219</v>
      </c>
      <c r="R49" s="22">
        <f>'[1]Work-sheet'!R909</f>
        <v>1076</v>
      </c>
      <c r="S49" s="23">
        <f>('[1]Work-sheet'!S909)/100</f>
        <v>256.31</v>
      </c>
      <c r="T49" s="22">
        <f>'[1]Work-sheet'!T909</f>
        <v>1</v>
      </c>
      <c r="U49" s="23">
        <f>('[1]Work-sheet'!U909)/100</f>
        <v>2.2799999999999998</v>
      </c>
      <c r="V49" s="20">
        <f t="shared" si="160"/>
        <v>0.88954781319495924</v>
      </c>
      <c r="W49" s="22">
        <f>'[1]Work-sheet'!W909</f>
        <v>771</v>
      </c>
      <c r="X49" s="23">
        <f>('[1]Work-sheet'!X909)/100</f>
        <v>181.45</v>
      </c>
      <c r="Y49" s="22">
        <f>'[1]Work-sheet'!Y909</f>
        <v>0</v>
      </c>
      <c r="Z49" s="23">
        <f>('[1]Work-sheet'!Z909)/100</f>
        <v>0</v>
      </c>
      <c r="AA49" s="20">
        <f t="shared" si="161"/>
        <v>0</v>
      </c>
      <c r="AB49" s="22">
        <f>'[1]Work-sheet'!AB909</f>
        <v>20</v>
      </c>
      <c r="AC49" s="23">
        <f>('[1]Work-sheet'!AC909)/100</f>
        <v>47.89</v>
      </c>
      <c r="AD49" s="22">
        <f>'[1]Work-sheet'!AD909</f>
        <v>0</v>
      </c>
      <c r="AE49" s="23">
        <f>('[1]Work-sheet'!AE909)/100</f>
        <v>0</v>
      </c>
      <c r="AF49" s="20">
        <f t="shared" si="162"/>
        <v>0</v>
      </c>
      <c r="AG49" s="22">
        <f>'[1]Work-sheet'!AG909</f>
        <v>16</v>
      </c>
      <c r="AH49" s="23">
        <f>('[1]Work-sheet'!AH909)/100</f>
        <v>291.48</v>
      </c>
      <c r="AI49" s="22">
        <f>'[1]Work-sheet'!AI909</f>
        <v>0</v>
      </c>
      <c r="AJ49" s="23">
        <f>('[1]Work-sheet'!AJ909)/100</f>
        <v>0</v>
      </c>
      <c r="AK49" s="20">
        <f t="shared" si="163"/>
        <v>0</v>
      </c>
      <c r="AL49" s="22">
        <f>'[1]Work-sheet'!AL909</f>
        <v>1</v>
      </c>
      <c r="AM49" s="23">
        <f>('[1]Work-sheet'!AM909)/100</f>
        <v>413.16</v>
      </c>
      <c r="AN49" s="22">
        <f>'[1]Work-sheet'!AN909</f>
        <v>0</v>
      </c>
      <c r="AO49" s="23">
        <f>('[1]Work-sheet'!AO909)/100</f>
        <v>0</v>
      </c>
      <c r="AP49" s="20">
        <f t="shared" si="164"/>
        <v>0</v>
      </c>
      <c r="AQ49" s="22">
        <f>'[1]Work-sheet'!AQ909</f>
        <v>1</v>
      </c>
      <c r="AR49" s="23">
        <f>('[1]Work-sheet'!AR909)/100</f>
        <v>2.61</v>
      </c>
      <c r="AS49" s="22">
        <f>'[1]Work-sheet'!AS909</f>
        <v>0</v>
      </c>
      <c r="AT49" s="23">
        <f>('[1]Work-sheet'!AT909)/100</f>
        <v>0</v>
      </c>
      <c r="AU49" s="20">
        <f t="shared" si="165"/>
        <v>0</v>
      </c>
      <c r="AV49" s="22">
        <f>'[1]Work-sheet'!AV909</f>
        <v>0</v>
      </c>
      <c r="AW49" s="23">
        <f>('[1]Work-sheet'!AW909)/100</f>
        <v>0</v>
      </c>
      <c r="AX49" s="22">
        <f>'[1]Work-sheet'!AX909</f>
        <v>0</v>
      </c>
      <c r="AY49" s="23">
        <f>('[1]Work-sheet'!AY909)/100</f>
        <v>0</v>
      </c>
      <c r="AZ49" s="20" t="str">
        <f t="shared" si="166"/>
        <v>-</v>
      </c>
      <c r="BA49" s="22">
        <f>'[1]Work-sheet'!BA909</f>
        <v>38</v>
      </c>
      <c r="BB49" s="23">
        <f>('[1]Work-sheet'!BB909)/100</f>
        <v>755.14</v>
      </c>
      <c r="BC49" s="22">
        <f>'[1]Work-sheet'!BC909</f>
        <v>0</v>
      </c>
      <c r="BD49" s="23">
        <f>('[1]Work-sheet'!BD909)/100</f>
        <v>0</v>
      </c>
      <c r="BE49" s="20">
        <f t="shared" si="167"/>
        <v>0</v>
      </c>
      <c r="BF49" s="22">
        <f>'[1]Work-sheet'!BF909</f>
        <v>0</v>
      </c>
      <c r="BG49" s="23">
        <f>('[1]Work-sheet'!BG909)/100</f>
        <v>0</v>
      </c>
      <c r="BH49" s="22">
        <f>'[1]Work-sheet'!BH909</f>
        <v>0</v>
      </c>
      <c r="BI49" s="23">
        <f>('[1]Work-sheet'!BI909)/100</f>
        <v>0</v>
      </c>
      <c r="BJ49" s="20" t="str">
        <f t="shared" si="168"/>
        <v>-</v>
      </c>
      <c r="BK49" s="22">
        <f>'[1]Work-sheet'!BK909</f>
        <v>9</v>
      </c>
      <c r="BL49" s="23">
        <f>('[1]Work-sheet'!BL909)/100</f>
        <v>34.97</v>
      </c>
      <c r="BM49" s="22">
        <f>'[1]Work-sheet'!BM909</f>
        <v>0</v>
      </c>
      <c r="BN49" s="23">
        <f>('[1]Work-sheet'!BN909)/100</f>
        <v>0</v>
      </c>
      <c r="BO49" s="20">
        <f t="shared" si="169"/>
        <v>0</v>
      </c>
      <c r="BP49" s="22">
        <f>'[1]Work-sheet'!BP909</f>
        <v>27</v>
      </c>
      <c r="BQ49" s="23">
        <f>('[1]Work-sheet'!BQ909)/100</f>
        <v>219.83</v>
      </c>
      <c r="BR49" s="22">
        <f>'[1]Work-sheet'!BR909</f>
        <v>0</v>
      </c>
      <c r="BS49" s="23">
        <f>('[1]Work-sheet'!BS909)/100</f>
        <v>0</v>
      </c>
      <c r="BT49" s="20">
        <f t="shared" si="170"/>
        <v>0</v>
      </c>
      <c r="BU49" s="22">
        <f>'[1]Work-sheet'!BU909</f>
        <v>13</v>
      </c>
      <c r="BV49" s="23">
        <f>('[1]Work-sheet'!BV909)/100</f>
        <v>31.67</v>
      </c>
      <c r="BW49" s="22">
        <f>'[1]Work-sheet'!BW909</f>
        <v>0</v>
      </c>
      <c r="BX49" s="23">
        <f>('[1]Work-sheet'!BX909)/100</f>
        <v>0</v>
      </c>
      <c r="BY49" s="20">
        <f t="shared" si="171"/>
        <v>0</v>
      </c>
      <c r="BZ49" s="22">
        <f>'[1]Work-sheet'!BZ909</f>
        <v>11</v>
      </c>
      <c r="CA49" s="23">
        <f>('[1]Work-sheet'!CA909)/100</f>
        <v>3.89</v>
      </c>
      <c r="CB49" s="22">
        <f>'[1]Work-sheet'!CB909</f>
        <v>0</v>
      </c>
      <c r="CC49" s="23">
        <f>('[1]Work-sheet'!CC909)/100</f>
        <v>0</v>
      </c>
      <c r="CD49" s="20">
        <f t="shared" si="172"/>
        <v>0</v>
      </c>
      <c r="CE49" s="22">
        <f>'[1]Work-sheet'!CE909</f>
        <v>30</v>
      </c>
      <c r="CF49" s="23">
        <f>('[1]Work-sheet'!CF909)/100</f>
        <v>22.52</v>
      </c>
      <c r="CG49" s="22">
        <f>'[1]Work-sheet'!CG909</f>
        <v>0</v>
      </c>
      <c r="CH49" s="23">
        <f>('[1]Work-sheet'!CH909)/100</f>
        <v>0</v>
      </c>
      <c r="CI49" s="20">
        <f t="shared" si="173"/>
        <v>0</v>
      </c>
      <c r="CJ49" s="22">
        <f>'[1]Work-sheet'!CJ909</f>
        <v>1204</v>
      </c>
      <c r="CK49" s="23">
        <f>('[1]Work-sheet'!CK909)/100</f>
        <v>1324.33</v>
      </c>
      <c r="CL49" s="22">
        <f>'[1]Work-sheet'!CL909</f>
        <v>1</v>
      </c>
      <c r="CM49" s="23">
        <f>('[1]Work-sheet'!CM909)/100</f>
        <v>2.2799999999999998</v>
      </c>
      <c r="CN49" s="20">
        <f t="shared" si="174"/>
        <v>0.17216252746671901</v>
      </c>
      <c r="CO49" s="22">
        <f>'[1]Work-sheet'!CO909</f>
        <v>12.865320795283981</v>
      </c>
      <c r="CP49" s="23">
        <f>('[1]Work-sheet'!CP909)/100</f>
        <v>106.79999999999997</v>
      </c>
      <c r="CQ49" s="22">
        <f>'[1]Work-sheet'!CQ909</f>
        <v>0</v>
      </c>
      <c r="CR49" s="23">
        <f>('[1]Work-sheet'!CR909)/100</f>
        <v>0</v>
      </c>
      <c r="CS49" s="20">
        <f t="shared" si="175"/>
        <v>0</v>
      </c>
      <c r="CT49" s="22">
        <f>'[1]Work-sheet'!CT909</f>
        <v>0</v>
      </c>
      <c r="CU49" s="23">
        <f>('[1]Work-sheet'!CU909)/100</f>
        <v>0</v>
      </c>
      <c r="CV49" s="22">
        <f>'[1]Work-sheet'!CV909</f>
        <v>0</v>
      </c>
      <c r="CW49" s="23">
        <f>('[1]Work-sheet'!CW909)/100</f>
        <v>0</v>
      </c>
      <c r="CX49" s="20" t="str">
        <f t="shared" si="176"/>
        <v>-</v>
      </c>
      <c r="CY49" s="22">
        <f>'[1]Work-sheet'!CY909</f>
        <v>2</v>
      </c>
      <c r="CZ49" s="23">
        <f>('[1]Work-sheet'!CZ909)/100</f>
        <v>18.3</v>
      </c>
      <c r="DA49" s="22">
        <f>'[1]Work-sheet'!DA909</f>
        <v>0</v>
      </c>
      <c r="DB49" s="23">
        <f>('[1]Work-sheet'!DB909)/100</f>
        <v>0</v>
      </c>
      <c r="DC49" s="20">
        <f t="shared" si="177"/>
        <v>0</v>
      </c>
      <c r="DD49" s="22">
        <f>'[1]Work-sheet'!DD909</f>
        <v>4</v>
      </c>
      <c r="DE49" s="23">
        <f>('[1]Work-sheet'!DE909)/100</f>
        <v>81.510000000000005</v>
      </c>
      <c r="DF49" s="22">
        <f>'[1]Work-sheet'!DF909</f>
        <v>0</v>
      </c>
      <c r="DG49" s="23">
        <f>('[1]Work-sheet'!DG909)/100</f>
        <v>0</v>
      </c>
      <c r="DH49" s="20">
        <f t="shared" si="178"/>
        <v>0</v>
      </c>
      <c r="DI49" s="22">
        <f>'[1]Work-sheet'!DI909</f>
        <v>52</v>
      </c>
      <c r="DJ49" s="23">
        <f>('[1]Work-sheet'!DJ909)/100</f>
        <v>157.01</v>
      </c>
      <c r="DK49" s="22">
        <f>'[1]Work-sheet'!DK909</f>
        <v>0</v>
      </c>
      <c r="DL49" s="23">
        <f>('[1]Work-sheet'!DL909)/100</f>
        <v>0</v>
      </c>
      <c r="DM49" s="20">
        <f t="shared" si="179"/>
        <v>0</v>
      </c>
      <c r="DN49" s="22">
        <f>'[1]Work-sheet'!DN909</f>
        <v>131</v>
      </c>
      <c r="DO49" s="23">
        <f>('[1]Work-sheet'!DO909)/100</f>
        <v>132.13999999999999</v>
      </c>
      <c r="DP49" s="22">
        <f>'[1]Work-sheet'!DP909</f>
        <v>0</v>
      </c>
      <c r="DQ49" s="23">
        <f>('[1]Work-sheet'!DQ909)/100</f>
        <v>0</v>
      </c>
      <c r="DR49" s="20">
        <f t="shared" si="180"/>
        <v>0</v>
      </c>
      <c r="DS49" s="22">
        <f>'[1]Work-sheet'!DS909</f>
        <v>189</v>
      </c>
      <c r="DT49" s="23">
        <f>('[1]Work-sheet'!DT909)/100</f>
        <v>388.96</v>
      </c>
      <c r="DU49" s="22">
        <f>'[1]Work-sheet'!DU909</f>
        <v>0</v>
      </c>
      <c r="DV49" s="23">
        <f>('[1]Work-sheet'!DV909)/100</f>
        <v>0</v>
      </c>
      <c r="DW49" s="20">
        <f t="shared" si="181"/>
        <v>0</v>
      </c>
      <c r="DX49" s="22">
        <f>'[1]Work-sheet'!DX909</f>
        <v>1393</v>
      </c>
      <c r="DY49" s="23">
        <f>('[1]Work-sheet'!DY909)/100</f>
        <v>1713.29</v>
      </c>
      <c r="DZ49" s="22">
        <f>'[1]Work-sheet'!DZ909</f>
        <v>1</v>
      </c>
      <c r="EA49" s="23">
        <f>('[1]Work-sheet'!EA909)/100</f>
        <v>2.2799999999999998</v>
      </c>
      <c r="EB49" s="20">
        <f t="shared" si="182"/>
        <v>0.13307729572926941</v>
      </c>
      <c r="EC49" s="22">
        <f>'[1]Work-sheet'!EC909</f>
        <v>0</v>
      </c>
      <c r="ED49" s="23">
        <f>('[1]Work-sheet'!ED909)/100</f>
        <v>0</v>
      </c>
    </row>
    <row r="50" spans="1:134" ht="21" customHeight="1" x14ac:dyDescent="0.25">
      <c r="A50" s="14">
        <v>34</v>
      </c>
      <c r="B50" s="21" t="s">
        <v>103</v>
      </c>
      <c r="C50" s="22">
        <f>'[1]Work-sheet'!C931</f>
        <v>1650.9274861759998</v>
      </c>
      <c r="D50" s="23">
        <f>('[1]Work-sheet'!D931)/100</f>
        <v>3144.9527306132868</v>
      </c>
      <c r="E50" s="22">
        <f>'[1]Work-sheet'!E931</f>
        <v>22</v>
      </c>
      <c r="F50" s="23">
        <f>('[1]Work-sheet'!F931)/100</f>
        <v>82.5</v>
      </c>
      <c r="G50" s="20">
        <f t="shared" si="25"/>
        <v>2.6232508742321206</v>
      </c>
      <c r="H50" s="22">
        <f>'[1]Work-sheet'!H931</f>
        <v>62.315229631999998</v>
      </c>
      <c r="I50" s="23">
        <f>('[1]Work-sheet'!I931)/100</f>
        <v>65.644174793920001</v>
      </c>
      <c r="J50" s="22">
        <f>'[1]Work-sheet'!J931</f>
        <v>0</v>
      </c>
      <c r="K50" s="23">
        <f>('[1]Work-sheet'!K931)/100</f>
        <v>0</v>
      </c>
      <c r="L50" s="20">
        <f t="shared" si="158"/>
        <v>0</v>
      </c>
      <c r="M50" s="22">
        <f>'[1]Work-sheet'!M931</f>
        <v>4.9196233920000001</v>
      </c>
      <c r="N50" s="23">
        <f>('[1]Work-sheet'!N931)/100</f>
        <v>70.744184376960007</v>
      </c>
      <c r="O50" s="22">
        <f>'[1]Work-sheet'!O931</f>
        <v>0</v>
      </c>
      <c r="P50" s="23">
        <f>('[1]Work-sheet'!P931)/100</f>
        <v>0</v>
      </c>
      <c r="Q50" s="20">
        <f t="shared" si="159"/>
        <v>0</v>
      </c>
      <c r="R50" s="22">
        <f>'[1]Work-sheet'!R931</f>
        <v>1718.1623391999999</v>
      </c>
      <c r="S50" s="23">
        <f>('[1]Work-sheet'!S931)/100</f>
        <v>3281.3410897841663</v>
      </c>
      <c r="T50" s="22">
        <f>'[1]Work-sheet'!T931</f>
        <v>22</v>
      </c>
      <c r="U50" s="23">
        <f>('[1]Work-sheet'!U931)/100</f>
        <v>82.5</v>
      </c>
      <c r="V50" s="20">
        <f t="shared" si="160"/>
        <v>2.5142159179016201</v>
      </c>
      <c r="W50" s="22">
        <f>'[1]Work-sheet'!W931</f>
        <v>1216.7868522879999</v>
      </c>
      <c r="X50" s="23">
        <f>('[1]Work-sheet'!X931)/100</f>
        <v>2238.1924374820801</v>
      </c>
      <c r="Y50" s="22">
        <f>'[1]Work-sheet'!Y931</f>
        <v>0</v>
      </c>
      <c r="Z50" s="23">
        <f>('[1]Work-sheet'!Z931)/100</f>
        <v>0</v>
      </c>
      <c r="AA50" s="20">
        <f t="shared" si="161"/>
        <v>0</v>
      </c>
      <c r="AB50" s="22">
        <f>'[1]Work-sheet'!AB931</f>
        <v>81</v>
      </c>
      <c r="AC50" s="23">
        <f>('[1]Work-sheet'!AC931)/100</f>
        <v>164.03944950451412</v>
      </c>
      <c r="AD50" s="22">
        <f>'[1]Work-sheet'!AD931</f>
        <v>0</v>
      </c>
      <c r="AE50" s="23">
        <f>('[1]Work-sheet'!AE931)/100</f>
        <v>0</v>
      </c>
      <c r="AF50" s="20">
        <f t="shared" si="162"/>
        <v>0</v>
      </c>
      <c r="AG50" s="22">
        <f>'[1]Work-sheet'!AG931</f>
        <v>0</v>
      </c>
      <c r="AH50" s="23">
        <f>('[1]Work-sheet'!AH931)/100</f>
        <v>0</v>
      </c>
      <c r="AI50" s="22">
        <f>'[1]Work-sheet'!AI931</f>
        <v>0</v>
      </c>
      <c r="AJ50" s="23">
        <f>('[1]Work-sheet'!AJ931)/100</f>
        <v>0</v>
      </c>
      <c r="AK50" s="20" t="str">
        <f t="shared" si="163"/>
        <v>-</v>
      </c>
      <c r="AL50" s="22">
        <f>'[1]Work-sheet'!AL931</f>
        <v>0</v>
      </c>
      <c r="AM50" s="23">
        <f>('[1]Work-sheet'!AM931)/100</f>
        <v>0</v>
      </c>
      <c r="AN50" s="22">
        <f>'[1]Work-sheet'!AN931</f>
        <v>0</v>
      </c>
      <c r="AO50" s="23">
        <f>('[1]Work-sheet'!AO931)/100</f>
        <v>0</v>
      </c>
      <c r="AP50" s="20" t="str">
        <f t="shared" si="164"/>
        <v>-</v>
      </c>
      <c r="AQ50" s="22">
        <f>'[1]Work-sheet'!AQ931</f>
        <v>17</v>
      </c>
      <c r="AR50" s="23">
        <f>('[1]Work-sheet'!AR931)/100</f>
        <v>96.439724752257064</v>
      </c>
      <c r="AS50" s="22">
        <f>'[1]Work-sheet'!AS931</f>
        <v>0</v>
      </c>
      <c r="AT50" s="23">
        <f>('[1]Work-sheet'!AT931)/100</f>
        <v>0</v>
      </c>
      <c r="AU50" s="20">
        <f t="shared" si="165"/>
        <v>0</v>
      </c>
      <c r="AV50" s="22">
        <f>'[1]Work-sheet'!AV931</f>
        <v>52</v>
      </c>
      <c r="AW50" s="23">
        <f>('[1]Work-sheet'!AW931)/100</f>
        <v>123.60804745870952</v>
      </c>
      <c r="AX50" s="22">
        <f>'[1]Work-sheet'!AX931</f>
        <v>0</v>
      </c>
      <c r="AY50" s="23">
        <f>('[1]Work-sheet'!AY931)/100</f>
        <v>0</v>
      </c>
      <c r="AZ50" s="20">
        <f t="shared" si="166"/>
        <v>0</v>
      </c>
      <c r="BA50" s="22">
        <f>'[1]Work-sheet'!BA931</f>
        <v>150</v>
      </c>
      <c r="BB50" s="23">
        <f>('[1]Work-sheet'!BB931)/100</f>
        <v>384.08722171548072</v>
      </c>
      <c r="BC50" s="22">
        <f>'[1]Work-sheet'!BC931</f>
        <v>0</v>
      </c>
      <c r="BD50" s="23">
        <f>('[1]Work-sheet'!BD931)/100</f>
        <v>0</v>
      </c>
      <c r="BE50" s="20">
        <f t="shared" si="167"/>
        <v>0</v>
      </c>
      <c r="BF50" s="22">
        <f>'[1]Work-sheet'!BF931</f>
        <v>0</v>
      </c>
      <c r="BG50" s="23">
        <f>('[1]Work-sheet'!BG931)/100</f>
        <v>0</v>
      </c>
      <c r="BH50" s="22">
        <f>'[1]Work-sheet'!BH931</f>
        <v>0</v>
      </c>
      <c r="BI50" s="23">
        <f>('[1]Work-sheet'!BI931)/100</f>
        <v>0</v>
      </c>
      <c r="BJ50" s="20" t="str">
        <f t="shared" si="168"/>
        <v>-</v>
      </c>
      <c r="BK50" s="22">
        <f>'[1]Work-sheet'!BK931</f>
        <v>13</v>
      </c>
      <c r="BL50" s="23">
        <f>('[1]Work-sheet'!BL931)/100</f>
        <v>65.233387498605623</v>
      </c>
      <c r="BM50" s="22">
        <f>'[1]Work-sheet'!BM931</f>
        <v>0</v>
      </c>
      <c r="BN50" s="23">
        <f>('[1]Work-sheet'!BN931)/100</f>
        <v>0</v>
      </c>
      <c r="BO50" s="20">
        <f t="shared" si="169"/>
        <v>0</v>
      </c>
      <c r="BP50" s="22">
        <f>'[1]Work-sheet'!BP931</f>
        <v>27</v>
      </c>
      <c r="BQ50" s="23">
        <f>('[1]Work-sheet'!BQ931)/100</f>
        <v>143.20440249466239</v>
      </c>
      <c r="BR50" s="22">
        <f>'[1]Work-sheet'!BR931</f>
        <v>0</v>
      </c>
      <c r="BS50" s="23">
        <f>('[1]Work-sheet'!BS931)/100</f>
        <v>0</v>
      </c>
      <c r="BT50" s="20">
        <f t="shared" si="170"/>
        <v>0</v>
      </c>
      <c r="BU50" s="22">
        <f>'[1]Work-sheet'!BU931</f>
        <v>5</v>
      </c>
      <c r="BV50" s="23">
        <f>('[1]Work-sheet'!BV931)/100</f>
        <v>1.7305116972064554</v>
      </c>
      <c r="BW50" s="22">
        <f>'[1]Work-sheet'!BW931</f>
        <v>0</v>
      </c>
      <c r="BX50" s="23">
        <f>('[1]Work-sheet'!BX931)/100</f>
        <v>0</v>
      </c>
      <c r="BY50" s="20">
        <f t="shared" si="171"/>
        <v>0</v>
      </c>
      <c r="BZ50" s="22">
        <f>'[1]Work-sheet'!BZ931</f>
        <v>20</v>
      </c>
      <c r="CA50" s="23">
        <f>('[1]Work-sheet'!CA931)/100</f>
        <v>6.9196820150415057</v>
      </c>
      <c r="CB50" s="22">
        <f>'[1]Work-sheet'!CB931</f>
        <v>0</v>
      </c>
      <c r="CC50" s="23">
        <f>('[1]Work-sheet'!CC931)/100</f>
        <v>0</v>
      </c>
      <c r="CD50" s="20">
        <f t="shared" si="172"/>
        <v>0</v>
      </c>
      <c r="CE50" s="22">
        <f>'[1]Work-sheet'!CE931</f>
        <v>41</v>
      </c>
      <c r="CF50" s="23">
        <f>('[1]Work-sheet'!CF931)/100</f>
        <v>87.886882067046713</v>
      </c>
      <c r="CG50" s="22">
        <f>'[1]Work-sheet'!CG931</f>
        <v>22</v>
      </c>
      <c r="CH50" s="23">
        <f>('[1]Work-sheet'!CH931)/100</f>
        <v>6.3E-3</v>
      </c>
      <c r="CI50" s="20">
        <f t="shared" si="173"/>
        <v>7.1683052713075969E-3</v>
      </c>
      <c r="CJ50" s="22">
        <f>'[1]Work-sheet'!CJ931</f>
        <v>1974.1623391999999</v>
      </c>
      <c r="CK50" s="23">
        <f>('[1]Work-sheet'!CK931)/100</f>
        <v>3970.4031772722105</v>
      </c>
      <c r="CL50" s="22">
        <f>'[1]Work-sheet'!CL931</f>
        <v>44</v>
      </c>
      <c r="CM50" s="23">
        <f>('[1]Work-sheet'!CM931)/100</f>
        <v>82.506299999999996</v>
      </c>
      <c r="CN50" s="20">
        <f t="shared" si="174"/>
        <v>2.0780332957693322</v>
      </c>
      <c r="CO50" s="22">
        <f>'[1]Work-sheet'!CO931</f>
        <v>303</v>
      </c>
      <c r="CP50" s="23">
        <f>('[1]Work-sheet'!CP931)/100</f>
        <v>700.24</v>
      </c>
      <c r="CQ50" s="22">
        <f>'[1]Work-sheet'!CQ931</f>
        <v>0</v>
      </c>
      <c r="CR50" s="23">
        <f>('[1]Work-sheet'!CR931)/100</f>
        <v>0</v>
      </c>
      <c r="CS50" s="20">
        <f t="shared" si="175"/>
        <v>0</v>
      </c>
      <c r="CT50" s="22">
        <f>'[1]Work-sheet'!CT931</f>
        <v>0</v>
      </c>
      <c r="CU50" s="23">
        <f>('[1]Work-sheet'!CU931)/100</f>
        <v>0</v>
      </c>
      <c r="CV50" s="22">
        <f>'[1]Work-sheet'!CV931</f>
        <v>0</v>
      </c>
      <c r="CW50" s="23">
        <f>('[1]Work-sheet'!CW931)/100</f>
        <v>0</v>
      </c>
      <c r="CX50" s="20" t="str">
        <f t="shared" si="176"/>
        <v>-</v>
      </c>
      <c r="CY50" s="22">
        <f>'[1]Work-sheet'!CY931</f>
        <v>0</v>
      </c>
      <c r="CZ50" s="23">
        <f>('[1]Work-sheet'!CZ931)/100</f>
        <v>0</v>
      </c>
      <c r="DA50" s="22">
        <f>'[1]Work-sheet'!DA931</f>
        <v>0</v>
      </c>
      <c r="DB50" s="23">
        <f>('[1]Work-sheet'!DB931)/100</f>
        <v>0</v>
      </c>
      <c r="DC50" s="20" t="str">
        <f t="shared" si="177"/>
        <v>-</v>
      </c>
      <c r="DD50" s="22">
        <f>'[1]Work-sheet'!DD931</f>
        <v>0</v>
      </c>
      <c r="DE50" s="23">
        <f>('[1]Work-sheet'!DE931)/100</f>
        <v>0</v>
      </c>
      <c r="DF50" s="22">
        <f>'[1]Work-sheet'!DF931</f>
        <v>0</v>
      </c>
      <c r="DG50" s="23">
        <f>('[1]Work-sheet'!DG931)/100</f>
        <v>0</v>
      </c>
      <c r="DH50" s="20" t="str">
        <f t="shared" si="178"/>
        <v>-</v>
      </c>
      <c r="DI50" s="22">
        <f>'[1]Work-sheet'!DI931</f>
        <v>76</v>
      </c>
      <c r="DJ50" s="23">
        <f>('[1]Work-sheet'!DJ931)/100</f>
        <v>378</v>
      </c>
      <c r="DK50" s="22">
        <f>'[1]Work-sheet'!DK931</f>
        <v>0</v>
      </c>
      <c r="DL50" s="23">
        <f>('[1]Work-sheet'!DL931)/100</f>
        <v>0</v>
      </c>
      <c r="DM50" s="20">
        <f t="shared" si="179"/>
        <v>0</v>
      </c>
      <c r="DN50" s="22">
        <f>'[1]Work-sheet'!DN931</f>
        <v>133</v>
      </c>
      <c r="DO50" s="23">
        <f>('[1]Work-sheet'!DO931)/100</f>
        <v>253.79941200000002</v>
      </c>
      <c r="DP50" s="22">
        <f>'[1]Work-sheet'!DP931</f>
        <v>0</v>
      </c>
      <c r="DQ50" s="23">
        <f>('[1]Work-sheet'!DQ931)/100</f>
        <v>0</v>
      </c>
      <c r="DR50" s="20">
        <f t="shared" si="180"/>
        <v>0</v>
      </c>
      <c r="DS50" s="22">
        <f>'[1]Work-sheet'!DS931</f>
        <v>209</v>
      </c>
      <c r="DT50" s="23">
        <f>('[1]Work-sheet'!DT931)/100</f>
        <v>631.79941199999996</v>
      </c>
      <c r="DU50" s="22">
        <f>'[1]Work-sheet'!DU931</f>
        <v>0</v>
      </c>
      <c r="DV50" s="23">
        <f>('[1]Work-sheet'!DV931)/100</f>
        <v>0</v>
      </c>
      <c r="DW50" s="20">
        <f t="shared" si="181"/>
        <v>0</v>
      </c>
      <c r="DX50" s="22">
        <f>'[1]Work-sheet'!DX931</f>
        <v>2183.1623392000001</v>
      </c>
      <c r="DY50" s="23">
        <f>('[1]Work-sheet'!DY931)/100</f>
        <v>4602.2025892722104</v>
      </c>
      <c r="DZ50" s="22">
        <f>'[1]Work-sheet'!DZ931</f>
        <v>44</v>
      </c>
      <c r="EA50" s="23">
        <f>('[1]Work-sheet'!EA931)/100</f>
        <v>82.506299999999996</v>
      </c>
      <c r="EB50" s="20">
        <f t="shared" si="182"/>
        <v>1.7927568028474707</v>
      </c>
      <c r="EC50" s="22">
        <f>'[1]Work-sheet'!EC931</f>
        <v>0</v>
      </c>
      <c r="ED50" s="23">
        <f>('[1]Work-sheet'!ED931)/100</f>
        <v>0</v>
      </c>
    </row>
    <row r="51" spans="1:134" ht="21" customHeight="1" thickBot="1" x14ac:dyDescent="0.3">
      <c r="A51" s="14">
        <v>35</v>
      </c>
      <c r="B51" s="77" t="s">
        <v>104</v>
      </c>
      <c r="C51" s="78">
        <f>'[1]Work-sheet'!C953</f>
        <v>330</v>
      </c>
      <c r="D51" s="79">
        <f>('[1]Work-sheet'!D953)/100</f>
        <v>1227.6484750720799</v>
      </c>
      <c r="E51" s="78">
        <f>'[1]Work-sheet'!E953</f>
        <v>0</v>
      </c>
      <c r="F51" s="79">
        <f>('[1]Work-sheet'!F953)/100</f>
        <v>0</v>
      </c>
      <c r="G51" s="54">
        <f t="shared" si="25"/>
        <v>0</v>
      </c>
      <c r="H51" s="78">
        <f>'[1]Work-sheet'!H953</f>
        <v>35</v>
      </c>
      <c r="I51" s="79">
        <f>('[1]Work-sheet'!I953)/100</f>
        <v>14.3815119867</v>
      </c>
      <c r="J51" s="78">
        <f>'[1]Work-sheet'!J953</f>
        <v>0</v>
      </c>
      <c r="K51" s="79">
        <f>('[1]Work-sheet'!K953)/100</f>
        <v>0</v>
      </c>
      <c r="L51" s="54">
        <f t="shared" si="158"/>
        <v>0</v>
      </c>
      <c r="M51" s="78">
        <f>'[1]Work-sheet'!M953</f>
        <v>42.54</v>
      </c>
      <c r="N51" s="79">
        <f>('[1]Work-sheet'!N953)/100</f>
        <v>170.9701980641</v>
      </c>
      <c r="O51" s="78">
        <f>'[1]Work-sheet'!O953</f>
        <v>0</v>
      </c>
      <c r="P51" s="79">
        <f>('[1]Work-sheet'!P953)/100</f>
        <v>0</v>
      </c>
      <c r="Q51" s="54">
        <f t="shared" si="159"/>
        <v>0</v>
      </c>
      <c r="R51" s="78">
        <f>'[1]Work-sheet'!R953</f>
        <v>407.54</v>
      </c>
      <c r="S51" s="79">
        <f>('[1]Work-sheet'!S953)/100</f>
        <v>1413.0001851228799</v>
      </c>
      <c r="T51" s="78">
        <f>'[1]Work-sheet'!T953</f>
        <v>0</v>
      </c>
      <c r="U51" s="79">
        <f>('[1]Work-sheet'!U953)/100</f>
        <v>0</v>
      </c>
      <c r="V51" s="54">
        <f t="shared" si="160"/>
        <v>0</v>
      </c>
      <c r="W51" s="78">
        <f>'[1]Work-sheet'!W953</f>
        <v>117.18269026199999</v>
      </c>
      <c r="X51" s="79">
        <f>('[1]Work-sheet'!X953)/100</f>
        <v>385.31799152513997</v>
      </c>
      <c r="Y51" s="78">
        <f>'[1]Work-sheet'!Y953</f>
        <v>0</v>
      </c>
      <c r="Z51" s="79">
        <f>('[1]Work-sheet'!Z953)/100</f>
        <v>0</v>
      </c>
      <c r="AA51" s="54">
        <f t="shared" si="161"/>
        <v>0</v>
      </c>
      <c r="AB51" s="78">
        <f>'[1]Work-sheet'!AB953</f>
        <v>5</v>
      </c>
      <c r="AC51" s="79">
        <f>('[1]Work-sheet'!AC953)/100</f>
        <v>61.5</v>
      </c>
      <c r="AD51" s="78">
        <f>'[1]Work-sheet'!AD953</f>
        <v>16</v>
      </c>
      <c r="AE51" s="79">
        <f>('[1]Work-sheet'!AE953)/100</f>
        <v>147.75</v>
      </c>
      <c r="AF51" s="54">
        <f t="shared" si="162"/>
        <v>240.2439024390244</v>
      </c>
      <c r="AG51" s="78">
        <f>'[1]Work-sheet'!AG953</f>
        <v>8</v>
      </c>
      <c r="AH51" s="79">
        <f>('[1]Work-sheet'!AH953)/100</f>
        <v>178.5</v>
      </c>
      <c r="AI51" s="78">
        <f>'[1]Work-sheet'!AI953</f>
        <v>0</v>
      </c>
      <c r="AJ51" s="79">
        <f>('[1]Work-sheet'!AJ953)/100</f>
        <v>0</v>
      </c>
      <c r="AK51" s="54">
        <f t="shared" si="163"/>
        <v>0</v>
      </c>
      <c r="AL51" s="78">
        <f>'[1]Work-sheet'!AL953</f>
        <v>0</v>
      </c>
      <c r="AM51" s="79">
        <f>('[1]Work-sheet'!AM953)/100</f>
        <v>0</v>
      </c>
      <c r="AN51" s="78">
        <f>'[1]Work-sheet'!AN953</f>
        <v>0</v>
      </c>
      <c r="AO51" s="79">
        <f>('[1]Work-sheet'!AO953)/100</f>
        <v>0</v>
      </c>
      <c r="AP51" s="54" t="str">
        <f t="shared" si="164"/>
        <v>-</v>
      </c>
      <c r="AQ51" s="78">
        <f>'[1]Work-sheet'!AQ953</f>
        <v>0</v>
      </c>
      <c r="AR51" s="79">
        <f>('[1]Work-sheet'!AR953)/100</f>
        <v>0</v>
      </c>
      <c r="AS51" s="78">
        <f>'[1]Work-sheet'!AS953</f>
        <v>0</v>
      </c>
      <c r="AT51" s="79">
        <f>('[1]Work-sheet'!AT953)/100</f>
        <v>0</v>
      </c>
      <c r="AU51" s="54" t="str">
        <f t="shared" si="165"/>
        <v>-</v>
      </c>
      <c r="AV51" s="78">
        <f>'[1]Work-sheet'!AV953</f>
        <v>0</v>
      </c>
      <c r="AW51" s="79">
        <f>('[1]Work-sheet'!AW953)/100</f>
        <v>0</v>
      </c>
      <c r="AX51" s="78">
        <f>'[1]Work-sheet'!AX953</f>
        <v>0</v>
      </c>
      <c r="AY51" s="79">
        <f>('[1]Work-sheet'!AY953)/100</f>
        <v>0</v>
      </c>
      <c r="AZ51" s="54" t="str">
        <f t="shared" si="166"/>
        <v>-</v>
      </c>
      <c r="BA51" s="78">
        <f>'[1]Work-sheet'!BA953</f>
        <v>13</v>
      </c>
      <c r="BB51" s="79">
        <f>('[1]Work-sheet'!BB953)/100</f>
        <v>240</v>
      </c>
      <c r="BC51" s="78">
        <f>'[1]Work-sheet'!BC953</f>
        <v>16</v>
      </c>
      <c r="BD51" s="79">
        <f>('[1]Work-sheet'!BD953)/100</f>
        <v>147.75</v>
      </c>
      <c r="BE51" s="54">
        <f t="shared" si="167"/>
        <v>61.5625</v>
      </c>
      <c r="BF51" s="78">
        <f>'[1]Work-sheet'!BF953</f>
        <v>0</v>
      </c>
      <c r="BG51" s="79">
        <f>('[1]Work-sheet'!BG953)/100</f>
        <v>0</v>
      </c>
      <c r="BH51" s="78">
        <f>'[1]Work-sheet'!BH953</f>
        <v>0</v>
      </c>
      <c r="BI51" s="79">
        <f>('[1]Work-sheet'!BI953)/100</f>
        <v>0</v>
      </c>
      <c r="BJ51" s="54" t="str">
        <f t="shared" si="168"/>
        <v>-</v>
      </c>
      <c r="BK51" s="78">
        <f>'[1]Work-sheet'!BK953</f>
        <v>2</v>
      </c>
      <c r="BL51" s="79">
        <f>('[1]Work-sheet'!BL953)/100</f>
        <v>16</v>
      </c>
      <c r="BM51" s="78">
        <f>'[1]Work-sheet'!BM953</f>
        <v>0</v>
      </c>
      <c r="BN51" s="79">
        <f>('[1]Work-sheet'!BN953)/100</f>
        <v>0</v>
      </c>
      <c r="BO51" s="54">
        <f t="shared" si="169"/>
        <v>0</v>
      </c>
      <c r="BP51" s="78">
        <f>'[1]Work-sheet'!BP953</f>
        <v>2</v>
      </c>
      <c r="BQ51" s="79">
        <f>('[1]Work-sheet'!BQ953)/100</f>
        <v>22.5</v>
      </c>
      <c r="BR51" s="78">
        <f>'[1]Work-sheet'!BR953</f>
        <v>1</v>
      </c>
      <c r="BS51" s="79">
        <f>('[1]Work-sheet'!BS953)/100</f>
        <v>1</v>
      </c>
      <c r="BT51" s="54">
        <f t="shared" si="170"/>
        <v>4.4444444444444446</v>
      </c>
      <c r="BU51" s="78">
        <f>'[1]Work-sheet'!BU953</f>
        <v>3</v>
      </c>
      <c r="BV51" s="79">
        <f>('[1]Work-sheet'!BV953)/100</f>
        <v>2.25</v>
      </c>
      <c r="BW51" s="78">
        <f>'[1]Work-sheet'!BW953</f>
        <v>0</v>
      </c>
      <c r="BX51" s="79">
        <f>('[1]Work-sheet'!BX953)/100</f>
        <v>0</v>
      </c>
      <c r="BY51" s="54">
        <f t="shared" si="171"/>
        <v>0</v>
      </c>
      <c r="BZ51" s="78">
        <f>'[1]Work-sheet'!BZ953</f>
        <v>2</v>
      </c>
      <c r="CA51" s="79">
        <f>('[1]Work-sheet'!CA953)/100</f>
        <v>0.72</v>
      </c>
      <c r="CB51" s="78">
        <f>'[1]Work-sheet'!CB953</f>
        <v>0</v>
      </c>
      <c r="CC51" s="79">
        <f>('[1]Work-sheet'!CC953)/100</f>
        <v>0</v>
      </c>
      <c r="CD51" s="54">
        <f t="shared" si="172"/>
        <v>0</v>
      </c>
      <c r="CE51" s="78">
        <f>'[1]Work-sheet'!CE953</f>
        <v>0</v>
      </c>
      <c r="CF51" s="79">
        <f>('[1]Work-sheet'!CF953)/100</f>
        <v>0</v>
      </c>
      <c r="CG51" s="78">
        <f>'[1]Work-sheet'!CG953</f>
        <v>0</v>
      </c>
      <c r="CH51" s="79">
        <f>('[1]Work-sheet'!CH953)/100</f>
        <v>0</v>
      </c>
      <c r="CI51" s="54" t="str">
        <f t="shared" si="173"/>
        <v>-</v>
      </c>
      <c r="CJ51" s="78">
        <f>'[1]Work-sheet'!CJ953</f>
        <v>429.54</v>
      </c>
      <c r="CK51" s="79">
        <f>('[1]Work-sheet'!CK953)/100</f>
        <v>1694.4701851228799</v>
      </c>
      <c r="CL51" s="78">
        <f>'[1]Work-sheet'!CL953</f>
        <v>17</v>
      </c>
      <c r="CM51" s="79">
        <f>('[1]Work-sheet'!CM953)/100</f>
        <v>148.75</v>
      </c>
      <c r="CN51" s="54">
        <f t="shared" si="174"/>
        <v>8.7785551676268021</v>
      </c>
      <c r="CO51" s="78">
        <f>'[1]Work-sheet'!CO953</f>
        <v>0</v>
      </c>
      <c r="CP51" s="79">
        <f>('[1]Work-sheet'!CP953)/100</f>
        <v>0</v>
      </c>
      <c r="CQ51" s="78">
        <f>'[1]Work-sheet'!CQ953</f>
        <v>0</v>
      </c>
      <c r="CR51" s="79">
        <f>('[1]Work-sheet'!CR953)/100</f>
        <v>0</v>
      </c>
      <c r="CS51" s="54" t="str">
        <f t="shared" si="175"/>
        <v>-</v>
      </c>
      <c r="CT51" s="78">
        <f>'[1]Work-sheet'!CT953</f>
        <v>0</v>
      </c>
      <c r="CU51" s="79">
        <f>('[1]Work-sheet'!CU953)/100</f>
        <v>0</v>
      </c>
      <c r="CV51" s="78">
        <f>'[1]Work-sheet'!CV953</f>
        <v>0</v>
      </c>
      <c r="CW51" s="79">
        <f>('[1]Work-sheet'!CW953)/100</f>
        <v>0</v>
      </c>
      <c r="CX51" s="54" t="str">
        <f t="shared" si="176"/>
        <v>-</v>
      </c>
      <c r="CY51" s="78">
        <f>'[1]Work-sheet'!CY953</f>
        <v>6</v>
      </c>
      <c r="CZ51" s="79">
        <f>('[1]Work-sheet'!CZ953)/100</f>
        <v>60</v>
      </c>
      <c r="DA51" s="78">
        <f>'[1]Work-sheet'!DA953</f>
        <v>0</v>
      </c>
      <c r="DB51" s="79">
        <f>('[1]Work-sheet'!DB953)/100</f>
        <v>0</v>
      </c>
      <c r="DC51" s="54">
        <f t="shared" si="177"/>
        <v>0</v>
      </c>
      <c r="DD51" s="78">
        <f>'[1]Work-sheet'!DD953</f>
        <v>6</v>
      </c>
      <c r="DE51" s="79">
        <f>('[1]Work-sheet'!DE953)/100</f>
        <v>120</v>
      </c>
      <c r="DF51" s="78">
        <f>'[1]Work-sheet'!DF953</f>
        <v>0</v>
      </c>
      <c r="DG51" s="79">
        <f>('[1]Work-sheet'!DG953)/100</f>
        <v>0</v>
      </c>
      <c r="DH51" s="54">
        <f t="shared" si="178"/>
        <v>0</v>
      </c>
      <c r="DI51" s="78">
        <f>'[1]Work-sheet'!DI953</f>
        <v>50</v>
      </c>
      <c r="DJ51" s="79">
        <f>('[1]Work-sheet'!DJ953)/100</f>
        <v>250</v>
      </c>
      <c r="DK51" s="78">
        <f>'[1]Work-sheet'!DK953</f>
        <v>9</v>
      </c>
      <c r="DL51" s="79">
        <f>('[1]Work-sheet'!DL953)/100</f>
        <v>8.09</v>
      </c>
      <c r="DM51" s="54">
        <f t="shared" si="179"/>
        <v>3.2359999999999998</v>
      </c>
      <c r="DN51" s="78">
        <f>'[1]Work-sheet'!DN953</f>
        <v>110</v>
      </c>
      <c r="DO51" s="79">
        <f>('[1]Work-sheet'!DO953)/100</f>
        <v>550</v>
      </c>
      <c r="DP51" s="78">
        <f>'[1]Work-sheet'!DP953</f>
        <v>13</v>
      </c>
      <c r="DQ51" s="79">
        <f>('[1]Work-sheet'!DQ953)/100</f>
        <v>22.06</v>
      </c>
      <c r="DR51" s="54">
        <f t="shared" si="180"/>
        <v>4.0109090909090908</v>
      </c>
      <c r="DS51" s="78">
        <f>'[1]Work-sheet'!DS953</f>
        <v>172</v>
      </c>
      <c r="DT51" s="79">
        <f>('[1]Work-sheet'!DT953)/100</f>
        <v>980</v>
      </c>
      <c r="DU51" s="78">
        <f>'[1]Work-sheet'!DU953</f>
        <v>22</v>
      </c>
      <c r="DV51" s="79">
        <f>('[1]Work-sheet'!DV953)/100</f>
        <v>30.15</v>
      </c>
      <c r="DW51" s="54">
        <f t="shared" si="181"/>
        <v>3.0765306122448979</v>
      </c>
      <c r="DX51" s="78">
        <f>'[1]Work-sheet'!DX953</f>
        <v>601.54</v>
      </c>
      <c r="DY51" s="79">
        <f>('[1]Work-sheet'!DY953)/100</f>
        <v>2674.4701851228801</v>
      </c>
      <c r="DZ51" s="78">
        <f>'[1]Work-sheet'!DZ953</f>
        <v>39</v>
      </c>
      <c r="EA51" s="79">
        <f>('[1]Work-sheet'!EA953)/100</f>
        <v>178.9</v>
      </c>
      <c r="EB51" s="54">
        <f t="shared" si="182"/>
        <v>6.6891753363023696</v>
      </c>
      <c r="EC51" s="78">
        <f>'[1]Work-sheet'!EC953</f>
        <v>0</v>
      </c>
      <c r="ED51" s="79">
        <f>('[1]Work-sheet'!ED953)/100</f>
        <v>0</v>
      </c>
    </row>
    <row r="52" spans="1:134" ht="25.5" customHeight="1" thickBot="1" x14ac:dyDescent="0.3">
      <c r="A52" s="113" t="s">
        <v>105</v>
      </c>
      <c r="B52" s="113"/>
      <c r="C52" s="60">
        <f>SUM(C42:C51)</f>
        <v>73578.927486176006</v>
      </c>
      <c r="D52" s="61">
        <f t="shared" ref="D52:F52" si="183">SUM(D42:D51)</f>
        <v>115439.88120568536</v>
      </c>
      <c r="E52" s="60">
        <f t="shared" si="183"/>
        <v>199</v>
      </c>
      <c r="F52" s="61">
        <f t="shared" si="183"/>
        <v>559.62</v>
      </c>
      <c r="G52" s="80">
        <f t="shared" si="25"/>
        <v>0.48477180862902597</v>
      </c>
      <c r="H52" s="60">
        <f t="shared" ref="H52:K52" si="184">SUM(H42:H51)</f>
        <v>6139.3152296320004</v>
      </c>
      <c r="I52" s="61">
        <f t="shared" si="184"/>
        <v>6101.1156867806203</v>
      </c>
      <c r="J52" s="60">
        <f t="shared" si="184"/>
        <v>0</v>
      </c>
      <c r="K52" s="61">
        <f t="shared" si="184"/>
        <v>0</v>
      </c>
      <c r="L52" s="80">
        <f t="shared" si="158"/>
        <v>0</v>
      </c>
      <c r="M52" s="60">
        <f t="shared" ref="M52:P52" si="185">SUM(M42:M51)</f>
        <v>4840.4596233920001</v>
      </c>
      <c r="N52" s="61">
        <f t="shared" si="185"/>
        <v>20341.594382441061</v>
      </c>
      <c r="O52" s="60">
        <f t="shared" si="185"/>
        <v>1</v>
      </c>
      <c r="P52" s="61">
        <f t="shared" si="185"/>
        <v>2.2799999999999998</v>
      </c>
      <c r="Q52" s="80">
        <f t="shared" si="159"/>
        <v>1.1208560927594272E-2</v>
      </c>
      <c r="R52" s="60">
        <f t="shared" ref="R52:U52" si="186">SUM(R42:R51)</f>
        <v>84558.702339199997</v>
      </c>
      <c r="S52" s="61">
        <f t="shared" si="186"/>
        <v>141882.59127490703</v>
      </c>
      <c r="T52" s="60">
        <f t="shared" si="186"/>
        <v>200</v>
      </c>
      <c r="U52" s="61">
        <f t="shared" si="186"/>
        <v>561.9</v>
      </c>
      <c r="V52" s="80">
        <f t="shared" si="160"/>
        <v>0.39603167305513975</v>
      </c>
      <c r="W52" s="60">
        <f t="shared" ref="W52:Z52" si="187">SUM(W42:W51)</f>
        <v>61127.969542550003</v>
      </c>
      <c r="X52" s="61">
        <f t="shared" si="187"/>
        <v>79659.380429007215</v>
      </c>
      <c r="Y52" s="60">
        <f t="shared" si="187"/>
        <v>125</v>
      </c>
      <c r="Z52" s="61">
        <f t="shared" si="187"/>
        <v>143.37029999999999</v>
      </c>
      <c r="AA52" s="80">
        <f t="shared" si="161"/>
        <v>0.17997918039015157</v>
      </c>
      <c r="AB52" s="60">
        <f t="shared" ref="AB52:AE52" si="188">SUM(AB42:AB51)</f>
        <v>4308</v>
      </c>
      <c r="AC52" s="61">
        <f t="shared" si="188"/>
        <v>20775.58944950451</v>
      </c>
      <c r="AD52" s="60">
        <f t="shared" si="188"/>
        <v>217</v>
      </c>
      <c r="AE52" s="61">
        <f t="shared" si="188"/>
        <v>951.13</v>
      </c>
      <c r="AF52" s="80">
        <f t="shared" si="162"/>
        <v>4.5781131857256838</v>
      </c>
      <c r="AG52" s="60">
        <f t="shared" ref="AG52:AJ52" si="189">SUM(AG42:AG51)</f>
        <v>1448</v>
      </c>
      <c r="AH52" s="61">
        <f t="shared" si="189"/>
        <v>20107.13</v>
      </c>
      <c r="AI52" s="60">
        <f t="shared" si="189"/>
        <v>30</v>
      </c>
      <c r="AJ52" s="61">
        <f t="shared" si="189"/>
        <v>218.67169999999999</v>
      </c>
      <c r="AK52" s="80">
        <f t="shared" si="163"/>
        <v>1.0875331287956063</v>
      </c>
      <c r="AL52" s="60">
        <f t="shared" ref="AL52:AO52" si="190">SUM(AL42:AL51)</f>
        <v>187</v>
      </c>
      <c r="AM52" s="61">
        <f t="shared" si="190"/>
        <v>13885.12</v>
      </c>
      <c r="AN52" s="60">
        <f t="shared" si="190"/>
        <v>0</v>
      </c>
      <c r="AO52" s="61">
        <f t="shared" si="190"/>
        <v>0</v>
      </c>
      <c r="AP52" s="80">
        <f t="shared" si="164"/>
        <v>0</v>
      </c>
      <c r="AQ52" s="60">
        <f t="shared" ref="AQ52:AT52" si="191">SUM(AQ42:AQ51)</f>
        <v>471</v>
      </c>
      <c r="AR52" s="61">
        <f t="shared" si="191"/>
        <v>2036.8497247522571</v>
      </c>
      <c r="AS52" s="60">
        <f t="shared" si="191"/>
        <v>43</v>
      </c>
      <c r="AT52" s="61">
        <f t="shared" si="191"/>
        <v>1.7570000000000001</v>
      </c>
      <c r="AU52" s="80">
        <f t="shared" si="165"/>
        <v>8.6260659225299727E-2</v>
      </c>
      <c r="AV52" s="60">
        <f t="shared" ref="AV52:AY52" si="192">SUM(AV42:AV51)</f>
        <v>686</v>
      </c>
      <c r="AW52" s="61">
        <f t="shared" si="192"/>
        <v>1911.6380474587097</v>
      </c>
      <c r="AX52" s="60">
        <f t="shared" si="192"/>
        <v>0</v>
      </c>
      <c r="AY52" s="61">
        <f t="shared" si="192"/>
        <v>0</v>
      </c>
      <c r="AZ52" s="80">
        <f t="shared" si="166"/>
        <v>0</v>
      </c>
      <c r="BA52" s="60">
        <f t="shared" ref="BA52:BD52" si="193">SUM(BA42:BA51)</f>
        <v>7100</v>
      </c>
      <c r="BB52" s="61">
        <f t="shared" si="193"/>
        <v>58716.327221715488</v>
      </c>
      <c r="BC52" s="60">
        <f t="shared" si="193"/>
        <v>290</v>
      </c>
      <c r="BD52" s="61">
        <f t="shared" si="193"/>
        <v>1171.5587</v>
      </c>
      <c r="BE52" s="80">
        <f t="shared" si="167"/>
        <v>1.9952860736267473</v>
      </c>
      <c r="BF52" s="60">
        <f t="shared" ref="BF52:BI52" si="194">SUM(BF42:BF51)</f>
        <v>3</v>
      </c>
      <c r="BG52" s="61">
        <f t="shared" si="194"/>
        <v>41</v>
      </c>
      <c r="BH52" s="60">
        <f t="shared" si="194"/>
        <v>0</v>
      </c>
      <c r="BI52" s="61">
        <f t="shared" si="194"/>
        <v>0</v>
      </c>
      <c r="BJ52" s="80">
        <f t="shared" si="168"/>
        <v>0</v>
      </c>
      <c r="BK52" s="60">
        <f t="shared" ref="BK52:BN52" si="195">SUM(BK42:BK51)</f>
        <v>954</v>
      </c>
      <c r="BL52" s="61">
        <f t="shared" si="195"/>
        <v>2516.6733874986053</v>
      </c>
      <c r="BM52" s="60">
        <f t="shared" si="195"/>
        <v>1</v>
      </c>
      <c r="BN52" s="61">
        <f t="shared" si="195"/>
        <v>10</v>
      </c>
      <c r="BO52" s="80">
        <f t="shared" si="169"/>
        <v>0.39734993224286802</v>
      </c>
      <c r="BP52" s="60">
        <f t="shared" ref="BP52:BS52" si="196">SUM(BP42:BP51)</f>
        <v>1860</v>
      </c>
      <c r="BQ52" s="61">
        <f t="shared" si="196"/>
        <v>13123.324402494663</v>
      </c>
      <c r="BR52" s="60">
        <f t="shared" si="196"/>
        <v>19</v>
      </c>
      <c r="BS52" s="61">
        <f t="shared" si="196"/>
        <v>97.9</v>
      </c>
      <c r="BT52" s="80">
        <f t="shared" si="170"/>
        <v>0.7459999996753095</v>
      </c>
      <c r="BU52" s="60">
        <f t="shared" ref="BU52:BX52" si="197">SUM(BU42:BU51)</f>
        <v>737</v>
      </c>
      <c r="BV52" s="61">
        <f t="shared" si="197"/>
        <v>1405.4305116972066</v>
      </c>
      <c r="BW52" s="60">
        <f t="shared" si="197"/>
        <v>0</v>
      </c>
      <c r="BX52" s="61">
        <f t="shared" si="197"/>
        <v>0</v>
      </c>
      <c r="BY52" s="80">
        <f t="shared" si="171"/>
        <v>0</v>
      </c>
      <c r="BZ52" s="60">
        <f t="shared" ref="BZ52:CC52" si="198">SUM(BZ42:BZ51)</f>
        <v>882</v>
      </c>
      <c r="CA52" s="61">
        <f t="shared" si="198"/>
        <v>498.43968201504157</v>
      </c>
      <c r="CB52" s="60">
        <f t="shared" si="198"/>
        <v>33</v>
      </c>
      <c r="CC52" s="61">
        <f t="shared" si="198"/>
        <v>23.3322</v>
      </c>
      <c r="CD52" s="80">
        <f t="shared" si="172"/>
        <v>4.6810478462860221</v>
      </c>
      <c r="CE52" s="60">
        <f t="shared" ref="CE52:CH52" si="199">SUM(CE42:CE51)</f>
        <v>6030.5</v>
      </c>
      <c r="CF52" s="61">
        <f t="shared" si="199"/>
        <v>5482.3568820670471</v>
      </c>
      <c r="CG52" s="60">
        <f t="shared" si="199"/>
        <v>182</v>
      </c>
      <c r="CH52" s="61">
        <f t="shared" si="199"/>
        <v>188.02640000000002</v>
      </c>
      <c r="CI52" s="80">
        <f t="shared" si="173"/>
        <v>3.4296636290687315</v>
      </c>
      <c r="CJ52" s="60">
        <f t="shared" ref="CJ52:CM52" si="200">SUM(CJ42:CJ51)</f>
        <v>102125.2023392</v>
      </c>
      <c r="CK52" s="61">
        <f t="shared" si="200"/>
        <v>223666.14336239512</v>
      </c>
      <c r="CL52" s="60">
        <f t="shared" si="200"/>
        <v>725</v>
      </c>
      <c r="CM52" s="61">
        <f t="shared" si="200"/>
        <v>2052.7173000000003</v>
      </c>
      <c r="CN52" s="80">
        <f t="shared" si="174"/>
        <v>0.91775950939257023</v>
      </c>
      <c r="CO52" s="60">
        <f t="shared" ref="CO52:CR52" si="201">SUM(CO42:CO51)</f>
        <v>9964.6800567736318</v>
      </c>
      <c r="CP52" s="61">
        <f t="shared" si="201"/>
        <v>13358.522172553245</v>
      </c>
      <c r="CQ52" s="60">
        <f t="shared" si="201"/>
        <v>7</v>
      </c>
      <c r="CR52" s="61">
        <f t="shared" si="201"/>
        <v>90.3</v>
      </c>
      <c r="CS52" s="80">
        <f t="shared" si="175"/>
        <v>0.67597297690258462</v>
      </c>
      <c r="CT52" s="60">
        <f t="shared" ref="CT52:CW52" si="202">SUM(CT42:CT51)</f>
        <v>0</v>
      </c>
      <c r="CU52" s="61">
        <f t="shared" si="202"/>
        <v>0</v>
      </c>
      <c r="CV52" s="60">
        <f t="shared" si="202"/>
        <v>0</v>
      </c>
      <c r="CW52" s="61">
        <f t="shared" si="202"/>
        <v>0</v>
      </c>
      <c r="CX52" s="80" t="str">
        <f t="shared" si="176"/>
        <v>-</v>
      </c>
      <c r="CY52" s="60">
        <f t="shared" ref="CY52:DB52" si="203">SUM(CY42:CY51)</f>
        <v>217</v>
      </c>
      <c r="CZ52" s="61">
        <f t="shared" si="203"/>
        <v>2817.1430000000005</v>
      </c>
      <c r="DA52" s="60">
        <f t="shared" si="203"/>
        <v>0</v>
      </c>
      <c r="DB52" s="61">
        <f t="shared" si="203"/>
        <v>0</v>
      </c>
      <c r="DC52" s="80">
        <f t="shared" si="177"/>
        <v>0</v>
      </c>
      <c r="DD52" s="60">
        <f t="shared" ref="DD52:DG52" si="204">SUM(DD42:DD51)</f>
        <v>252</v>
      </c>
      <c r="DE52" s="61">
        <f t="shared" si="204"/>
        <v>7405.59</v>
      </c>
      <c r="DF52" s="60">
        <f t="shared" si="204"/>
        <v>6</v>
      </c>
      <c r="DG52" s="61">
        <f t="shared" si="204"/>
        <v>9.9</v>
      </c>
      <c r="DH52" s="80">
        <f t="shared" si="178"/>
        <v>0.133682799074753</v>
      </c>
      <c r="DI52" s="60">
        <f t="shared" ref="DI52:DL52" si="205">SUM(DI42:DI51)</f>
        <v>4439</v>
      </c>
      <c r="DJ52" s="61">
        <f t="shared" si="205"/>
        <v>22636.329999999998</v>
      </c>
      <c r="DK52" s="60">
        <f t="shared" si="205"/>
        <v>61</v>
      </c>
      <c r="DL52" s="61">
        <f t="shared" si="205"/>
        <v>169.52</v>
      </c>
      <c r="DM52" s="80">
        <f t="shared" si="179"/>
        <v>0.74888464693702561</v>
      </c>
      <c r="DN52" s="60">
        <f t="shared" ref="DN52:DQ52" si="206">SUM(DN42:DN51)</f>
        <v>9434</v>
      </c>
      <c r="DO52" s="61">
        <f t="shared" si="206"/>
        <v>24223.552411999997</v>
      </c>
      <c r="DP52" s="60">
        <f t="shared" si="206"/>
        <v>134</v>
      </c>
      <c r="DQ52" s="61">
        <f t="shared" si="206"/>
        <v>792.78000000000009</v>
      </c>
      <c r="DR52" s="80">
        <f t="shared" si="180"/>
        <v>3.2727652266530001</v>
      </c>
      <c r="DS52" s="60">
        <f t="shared" ref="DS52:DV52" si="207">SUM(DS42:DS51)</f>
        <v>14342</v>
      </c>
      <c r="DT52" s="61">
        <f t="shared" si="207"/>
        <v>57082.615412000006</v>
      </c>
      <c r="DU52" s="60">
        <f t="shared" si="207"/>
        <v>201</v>
      </c>
      <c r="DV52" s="61">
        <f t="shared" si="207"/>
        <v>972.19999999999993</v>
      </c>
      <c r="DW52" s="80">
        <f t="shared" si="181"/>
        <v>1.7031455075823705</v>
      </c>
      <c r="DX52" s="60">
        <f t="shared" ref="DX52:EA52" si="208">SUM(DX42:DX51)</f>
        <v>116467.2023392</v>
      </c>
      <c r="DY52" s="61">
        <f t="shared" si="208"/>
        <v>280748.7587743951</v>
      </c>
      <c r="DZ52" s="60">
        <f t="shared" si="208"/>
        <v>926</v>
      </c>
      <c r="EA52" s="61">
        <f t="shared" si="208"/>
        <v>3024.9173000000001</v>
      </c>
      <c r="EB52" s="80">
        <f t="shared" si="182"/>
        <v>1.0774463663544713</v>
      </c>
      <c r="EC52" s="60">
        <f t="shared" ref="EC52:ED52" si="209">SUM(EC42:EC51)</f>
        <v>0</v>
      </c>
      <c r="ED52" s="61">
        <f t="shared" si="209"/>
        <v>0</v>
      </c>
    </row>
    <row r="53" spans="1:134" ht="21" customHeight="1" thickBot="1" x14ac:dyDescent="0.3">
      <c r="A53" s="3" t="s">
        <v>106</v>
      </c>
      <c r="B53" s="8" t="s">
        <v>107</v>
      </c>
      <c r="C53" s="3"/>
      <c r="D53" s="9"/>
      <c r="E53" s="3"/>
      <c r="F53" s="9"/>
      <c r="G53" s="81"/>
      <c r="H53" s="3"/>
      <c r="I53" s="9"/>
      <c r="J53" s="3"/>
      <c r="K53" s="9"/>
      <c r="L53" s="81"/>
      <c r="M53" s="3"/>
      <c r="N53" s="9"/>
      <c r="O53" s="3"/>
      <c r="P53" s="9"/>
      <c r="Q53" s="81"/>
      <c r="R53" s="3"/>
      <c r="S53" s="9"/>
      <c r="T53" s="3"/>
      <c r="U53" s="9"/>
      <c r="V53" s="81"/>
      <c r="W53" s="3"/>
      <c r="X53" s="9"/>
      <c r="Y53" s="3"/>
      <c r="Z53" s="9"/>
      <c r="AA53" s="81"/>
      <c r="AB53" s="3"/>
      <c r="AC53" s="9"/>
      <c r="AD53" s="3"/>
      <c r="AE53" s="9"/>
      <c r="AF53" s="81"/>
      <c r="AG53" s="3"/>
      <c r="AH53" s="9"/>
      <c r="AI53" s="3"/>
      <c r="AJ53" s="9"/>
      <c r="AK53" s="81"/>
      <c r="AL53" s="3"/>
      <c r="AM53" s="9"/>
      <c r="AN53" s="3"/>
      <c r="AO53" s="9"/>
      <c r="AP53" s="81"/>
      <c r="AQ53" s="3"/>
      <c r="AR53" s="9"/>
      <c r="AS53" s="3"/>
      <c r="AT53" s="9"/>
      <c r="AU53" s="81"/>
      <c r="AV53" s="3"/>
      <c r="AW53" s="9"/>
      <c r="AX53" s="3"/>
      <c r="AY53" s="9"/>
      <c r="AZ53" s="81"/>
      <c r="BA53" s="3"/>
      <c r="BB53" s="9"/>
      <c r="BC53" s="3"/>
      <c r="BD53" s="9"/>
      <c r="BE53" s="81"/>
      <c r="BF53" s="3"/>
      <c r="BG53" s="9"/>
      <c r="BH53" s="3"/>
      <c r="BI53" s="9"/>
      <c r="BJ53" s="81"/>
      <c r="BK53" s="3"/>
      <c r="BL53" s="9"/>
      <c r="BM53" s="3"/>
      <c r="BN53" s="9"/>
      <c r="BO53" s="81"/>
      <c r="BP53" s="3"/>
      <c r="BQ53" s="9"/>
      <c r="BR53" s="3"/>
      <c r="BS53" s="9"/>
      <c r="BT53" s="81"/>
      <c r="BU53" s="3"/>
      <c r="BV53" s="9"/>
      <c r="BW53" s="3"/>
      <c r="BX53" s="9"/>
      <c r="BY53" s="81"/>
      <c r="BZ53" s="3"/>
      <c r="CA53" s="9"/>
      <c r="CB53" s="3"/>
      <c r="CC53" s="9"/>
      <c r="CD53" s="81"/>
      <c r="CE53" s="3"/>
      <c r="CF53" s="9"/>
      <c r="CG53" s="3"/>
      <c r="CH53" s="9"/>
      <c r="CI53" s="81"/>
      <c r="CJ53" s="3"/>
      <c r="CK53" s="9"/>
      <c r="CL53" s="3"/>
      <c r="CM53" s="9"/>
      <c r="CN53" s="81"/>
      <c r="CO53" s="3"/>
      <c r="CP53" s="9"/>
      <c r="CQ53" s="3"/>
      <c r="CR53" s="9"/>
      <c r="CS53" s="81"/>
      <c r="CT53" s="3"/>
      <c r="CU53" s="9"/>
      <c r="CV53" s="3"/>
      <c r="CW53" s="9"/>
      <c r="CX53" s="81"/>
      <c r="CY53" s="3"/>
      <c r="CZ53" s="9"/>
      <c r="DA53" s="3"/>
      <c r="DB53" s="9"/>
      <c r="DC53" s="81"/>
      <c r="DD53" s="3"/>
      <c r="DE53" s="9"/>
      <c r="DF53" s="3"/>
      <c r="DG53" s="9"/>
      <c r="DH53" s="81"/>
      <c r="DI53" s="3"/>
      <c r="DJ53" s="9"/>
      <c r="DK53" s="3"/>
      <c r="DL53" s="9"/>
      <c r="DM53" s="81"/>
      <c r="DN53" s="3"/>
      <c r="DO53" s="9"/>
      <c r="DP53" s="3"/>
      <c r="DQ53" s="9"/>
      <c r="DR53" s="81"/>
      <c r="DS53" s="3"/>
      <c r="DT53" s="9"/>
      <c r="DU53" s="3"/>
      <c r="DV53" s="9"/>
      <c r="DW53" s="81"/>
      <c r="DX53" s="3"/>
      <c r="DY53" s="9"/>
      <c r="DZ53" s="3"/>
      <c r="EA53" s="9"/>
      <c r="EB53" s="81"/>
      <c r="EC53" s="3"/>
      <c r="ED53" s="9"/>
    </row>
    <row r="54" spans="1:134" ht="21" customHeight="1" thickBot="1" x14ac:dyDescent="0.3">
      <c r="A54" s="50">
        <v>36</v>
      </c>
      <c r="B54" s="77" t="s">
        <v>108</v>
      </c>
      <c r="C54" s="82">
        <f>'[1]Work-sheet'!C975</f>
        <v>0</v>
      </c>
      <c r="D54" s="83">
        <f>('[1]Work-sheet'!D975)/100</f>
        <v>0</v>
      </c>
      <c r="E54" s="82">
        <f>'[1]Work-sheet'!E975</f>
        <v>0</v>
      </c>
      <c r="F54" s="83">
        <f>('[1]Work-sheet'!F975)/100</f>
        <v>0</v>
      </c>
      <c r="G54" s="84" t="str">
        <f t="shared" si="25"/>
        <v>-</v>
      </c>
      <c r="H54" s="82">
        <f>'[1]Work-sheet'!H975</f>
        <v>0</v>
      </c>
      <c r="I54" s="83">
        <f>('[1]Work-sheet'!I975)/100</f>
        <v>0</v>
      </c>
      <c r="J54" s="82">
        <f>'[1]Work-sheet'!J975</f>
        <v>0</v>
      </c>
      <c r="K54" s="83">
        <f>('[1]Work-sheet'!K975)/100</f>
        <v>0</v>
      </c>
      <c r="L54" s="84" t="str">
        <f t="shared" ref="L54:L56" si="210">IFERROR(K54/I54*100,"-")</f>
        <v>-</v>
      </c>
      <c r="M54" s="82">
        <f>'[1]Work-sheet'!M975</f>
        <v>0</v>
      </c>
      <c r="N54" s="83">
        <f>('[1]Work-sheet'!N975)/100</f>
        <v>0</v>
      </c>
      <c r="O54" s="82">
        <f>'[1]Work-sheet'!O975</f>
        <v>0</v>
      </c>
      <c r="P54" s="83">
        <f>('[1]Work-sheet'!P975)/100</f>
        <v>0</v>
      </c>
      <c r="Q54" s="84" t="str">
        <f t="shared" ref="Q54:Q56" si="211">IFERROR(P54/N54*100,"-")</f>
        <v>-</v>
      </c>
      <c r="R54" s="82">
        <f>'[1]Work-sheet'!R975</f>
        <v>0</v>
      </c>
      <c r="S54" s="83">
        <f>('[1]Work-sheet'!S975)/100</f>
        <v>0</v>
      </c>
      <c r="T54" s="82">
        <f>'[1]Work-sheet'!T975</f>
        <v>0</v>
      </c>
      <c r="U54" s="83">
        <f>('[1]Work-sheet'!U975)/100</f>
        <v>0</v>
      </c>
      <c r="V54" s="84" t="str">
        <f t="shared" ref="V54:V56" si="212">IFERROR(U54/S54*100,"-")</f>
        <v>-</v>
      </c>
      <c r="W54" s="82">
        <f>'[1]Work-sheet'!W975</f>
        <v>0</v>
      </c>
      <c r="X54" s="83">
        <f>('[1]Work-sheet'!X975)/100</f>
        <v>0</v>
      </c>
      <c r="Y54" s="82">
        <f>'[1]Work-sheet'!Y975</f>
        <v>0</v>
      </c>
      <c r="Z54" s="83">
        <f>('[1]Work-sheet'!Z975)/100</f>
        <v>0</v>
      </c>
      <c r="AA54" s="84" t="str">
        <f t="shared" ref="AA54:AA56" si="213">IFERROR(Z54/X54*100,"-")</f>
        <v>-</v>
      </c>
      <c r="AB54" s="82">
        <f>'[1]Work-sheet'!AB975</f>
        <v>28</v>
      </c>
      <c r="AC54" s="83">
        <f>('[1]Work-sheet'!AC975)/100</f>
        <v>180.43</v>
      </c>
      <c r="AD54" s="82">
        <f>'[1]Work-sheet'!AD975</f>
        <v>2</v>
      </c>
      <c r="AE54" s="83">
        <f>('[1]Work-sheet'!AE975)/100</f>
        <v>10</v>
      </c>
      <c r="AF54" s="84">
        <f t="shared" ref="AF54:AF56" si="214">IFERROR(AE54/AC54*100,"-")</f>
        <v>5.5423155794490935</v>
      </c>
      <c r="AG54" s="82">
        <f>'[1]Work-sheet'!AG975</f>
        <v>8</v>
      </c>
      <c r="AH54" s="83">
        <f>('[1]Work-sheet'!AH975)/100</f>
        <v>332.37</v>
      </c>
      <c r="AI54" s="82">
        <f>'[1]Work-sheet'!AI975</f>
        <v>0</v>
      </c>
      <c r="AJ54" s="83">
        <f>('[1]Work-sheet'!AJ975)/100</f>
        <v>0</v>
      </c>
      <c r="AK54" s="84">
        <f t="shared" ref="AK54:AK56" si="215">IFERROR(AJ54/AH54*100,"-")</f>
        <v>0</v>
      </c>
      <c r="AL54" s="82">
        <f>'[1]Work-sheet'!AL975</f>
        <v>2</v>
      </c>
      <c r="AM54" s="83">
        <f>('[1]Work-sheet'!AM975)/100</f>
        <v>600</v>
      </c>
      <c r="AN54" s="82">
        <f>'[1]Work-sheet'!AN975</f>
        <v>0</v>
      </c>
      <c r="AO54" s="83">
        <f>('[1]Work-sheet'!AO975)/100</f>
        <v>0</v>
      </c>
      <c r="AP54" s="84">
        <f t="shared" ref="AP54:AP56" si="216">IFERROR(AO54/AM54*100,"-")</f>
        <v>0</v>
      </c>
      <c r="AQ54" s="82">
        <f>'[1]Work-sheet'!AQ975</f>
        <v>0</v>
      </c>
      <c r="AR54" s="83">
        <f>('[1]Work-sheet'!AR975)/100</f>
        <v>0</v>
      </c>
      <c r="AS54" s="82">
        <f>'[1]Work-sheet'!AS975</f>
        <v>0</v>
      </c>
      <c r="AT54" s="83">
        <f>('[1]Work-sheet'!AT975)/100</f>
        <v>0</v>
      </c>
      <c r="AU54" s="84" t="str">
        <f t="shared" ref="AU54:AU56" si="217">IFERROR(AT54/AR54*100,"-")</f>
        <v>-</v>
      </c>
      <c r="AV54" s="82">
        <f>'[1]Work-sheet'!AV975</f>
        <v>0</v>
      </c>
      <c r="AW54" s="83">
        <f>('[1]Work-sheet'!AW975)/100</f>
        <v>0</v>
      </c>
      <c r="AX54" s="82">
        <f>'[1]Work-sheet'!AX975</f>
        <v>0</v>
      </c>
      <c r="AY54" s="83">
        <f>('[1]Work-sheet'!AY975)/100</f>
        <v>0</v>
      </c>
      <c r="AZ54" s="84" t="str">
        <f t="shared" ref="AZ54:AZ56" si="218">IFERROR(AY54/AW54*100,"-")</f>
        <v>-</v>
      </c>
      <c r="BA54" s="82">
        <f>'[1]Work-sheet'!BA975</f>
        <v>38</v>
      </c>
      <c r="BB54" s="83">
        <f>('[1]Work-sheet'!BB975)/100</f>
        <v>1112.8</v>
      </c>
      <c r="BC54" s="82">
        <f>'[1]Work-sheet'!BC975</f>
        <v>2</v>
      </c>
      <c r="BD54" s="83">
        <f>('[1]Work-sheet'!BD975)/100</f>
        <v>10</v>
      </c>
      <c r="BE54" s="84">
        <f t="shared" ref="BE54:BE56" si="219">IFERROR(BD54/BB54*100,"-")</f>
        <v>0.8986340762041698</v>
      </c>
      <c r="BF54" s="82">
        <f>'[1]Work-sheet'!BF975</f>
        <v>0</v>
      </c>
      <c r="BG54" s="83">
        <f>('[1]Work-sheet'!BG975)/100</f>
        <v>0</v>
      </c>
      <c r="BH54" s="82">
        <f>'[1]Work-sheet'!BH975</f>
        <v>0</v>
      </c>
      <c r="BI54" s="83">
        <f>('[1]Work-sheet'!BI975)/100</f>
        <v>0</v>
      </c>
      <c r="BJ54" s="84" t="str">
        <f t="shared" ref="BJ54:BJ56" si="220">IFERROR(BI54/BG54*100,"-")</f>
        <v>-</v>
      </c>
      <c r="BK54" s="82">
        <f>'[1]Work-sheet'!BK975</f>
        <v>0</v>
      </c>
      <c r="BL54" s="83">
        <f>('[1]Work-sheet'!BL975)/100</f>
        <v>0</v>
      </c>
      <c r="BM54" s="82">
        <f>'[1]Work-sheet'!BM975</f>
        <v>0</v>
      </c>
      <c r="BN54" s="83">
        <f>('[1]Work-sheet'!BN975)/100</f>
        <v>0</v>
      </c>
      <c r="BO54" s="84" t="str">
        <f t="shared" ref="BO54:BO56" si="221">IFERROR(BN54/BL54*100,"-")</f>
        <v>-</v>
      </c>
      <c r="BP54" s="82">
        <f>'[1]Work-sheet'!BP975</f>
        <v>0</v>
      </c>
      <c r="BQ54" s="83">
        <f>('[1]Work-sheet'!BQ975)/100</f>
        <v>0</v>
      </c>
      <c r="BR54" s="82">
        <f>'[1]Work-sheet'!BR975</f>
        <v>0</v>
      </c>
      <c r="BS54" s="83">
        <f>('[1]Work-sheet'!BS975)/100</f>
        <v>0</v>
      </c>
      <c r="BT54" s="84" t="str">
        <f t="shared" ref="BT54:BT56" si="222">IFERROR(BS54/BQ54*100,"-")</f>
        <v>-</v>
      </c>
      <c r="BU54" s="82">
        <f>'[1]Work-sheet'!BU975</f>
        <v>0</v>
      </c>
      <c r="BV54" s="83">
        <f>('[1]Work-sheet'!BV975)/100</f>
        <v>0</v>
      </c>
      <c r="BW54" s="82">
        <f>'[1]Work-sheet'!BW975</f>
        <v>0</v>
      </c>
      <c r="BX54" s="83">
        <f>('[1]Work-sheet'!BX975)/100</f>
        <v>0</v>
      </c>
      <c r="BY54" s="84" t="str">
        <f t="shared" ref="BY54:BY56" si="223">IFERROR(BX54/BV54*100,"-")</f>
        <v>-</v>
      </c>
      <c r="BZ54" s="82">
        <f>'[1]Work-sheet'!BZ975</f>
        <v>0</v>
      </c>
      <c r="CA54" s="83">
        <f>('[1]Work-sheet'!CA975)/100</f>
        <v>0</v>
      </c>
      <c r="CB54" s="82">
        <f>'[1]Work-sheet'!CB975</f>
        <v>0</v>
      </c>
      <c r="CC54" s="83">
        <f>('[1]Work-sheet'!CC975)/100</f>
        <v>0</v>
      </c>
      <c r="CD54" s="84" t="str">
        <f t="shared" ref="CD54:CD56" si="224">IFERROR(CC54/CA54*100,"-")</f>
        <v>-</v>
      </c>
      <c r="CE54" s="82">
        <f>'[1]Work-sheet'!CE975</f>
        <v>0</v>
      </c>
      <c r="CF54" s="83">
        <f>('[1]Work-sheet'!CF975)/100</f>
        <v>0</v>
      </c>
      <c r="CG54" s="82">
        <f>'[1]Work-sheet'!CG975</f>
        <v>0</v>
      </c>
      <c r="CH54" s="83">
        <f>('[1]Work-sheet'!CH975)/100</f>
        <v>0</v>
      </c>
      <c r="CI54" s="84" t="str">
        <f t="shared" ref="CI54:CI56" si="225">IFERROR(CH54/CF54*100,"-")</f>
        <v>-</v>
      </c>
      <c r="CJ54" s="82">
        <f>'[1]Work-sheet'!CJ975</f>
        <v>38</v>
      </c>
      <c r="CK54" s="83">
        <f>('[1]Work-sheet'!CK975)/100</f>
        <v>1112.8</v>
      </c>
      <c r="CL54" s="82">
        <f>'[1]Work-sheet'!CL975</f>
        <v>2</v>
      </c>
      <c r="CM54" s="83">
        <f>('[1]Work-sheet'!CM975)/100</f>
        <v>10</v>
      </c>
      <c r="CN54" s="84">
        <f t="shared" ref="CN54:CN56" si="226">IFERROR(CM54/CK54*100,"-")</f>
        <v>0.8986340762041698</v>
      </c>
      <c r="CO54" s="82">
        <f>'[1]Work-sheet'!CO975</f>
        <v>100</v>
      </c>
      <c r="CP54" s="83">
        <f>('[1]Work-sheet'!CP975)/100</f>
        <v>47.73939399999999</v>
      </c>
      <c r="CQ54" s="82">
        <f>'[1]Work-sheet'!CQ975</f>
        <v>0</v>
      </c>
      <c r="CR54" s="83">
        <f>('[1]Work-sheet'!CR975)/100</f>
        <v>0</v>
      </c>
      <c r="CS54" s="84">
        <f t="shared" ref="CS54:CS56" si="227">IFERROR(CR54/CP54*100,"-")</f>
        <v>0</v>
      </c>
      <c r="CT54" s="82">
        <f>'[1]Work-sheet'!CT975</f>
        <v>0</v>
      </c>
      <c r="CU54" s="83">
        <f>('[1]Work-sheet'!CU975)/100</f>
        <v>0</v>
      </c>
      <c r="CV54" s="82">
        <f>'[1]Work-sheet'!CV975</f>
        <v>0</v>
      </c>
      <c r="CW54" s="83">
        <f>('[1]Work-sheet'!CW975)/100</f>
        <v>0</v>
      </c>
      <c r="CX54" s="84" t="str">
        <f t="shared" ref="CX54:CX56" si="228">IFERROR(CW54/CU54*100,"-")</f>
        <v>-</v>
      </c>
      <c r="CY54" s="82">
        <f>'[1]Work-sheet'!CY975</f>
        <v>0</v>
      </c>
      <c r="CZ54" s="83">
        <f>('[1]Work-sheet'!CZ975)/100</f>
        <v>0</v>
      </c>
      <c r="DA54" s="82">
        <f>'[1]Work-sheet'!DA975</f>
        <v>0</v>
      </c>
      <c r="DB54" s="83">
        <f>('[1]Work-sheet'!DB975)/100</f>
        <v>0</v>
      </c>
      <c r="DC54" s="84" t="str">
        <f t="shared" ref="DC54:DC56" si="229">IFERROR(DB54/CZ54*100,"-")</f>
        <v>-</v>
      </c>
      <c r="DD54" s="82">
        <f>'[1]Work-sheet'!DD975</f>
        <v>0</v>
      </c>
      <c r="DE54" s="83">
        <f>('[1]Work-sheet'!DE975)/100</f>
        <v>0</v>
      </c>
      <c r="DF54" s="82">
        <f>'[1]Work-sheet'!DF975</f>
        <v>0</v>
      </c>
      <c r="DG54" s="83">
        <f>('[1]Work-sheet'!DG975)/100</f>
        <v>0</v>
      </c>
      <c r="DH54" s="84" t="str">
        <f t="shared" ref="DH54:DH56" si="230">IFERROR(DG54/DE54*100,"-")</f>
        <v>-</v>
      </c>
      <c r="DI54" s="82">
        <f>'[1]Work-sheet'!DI975</f>
        <v>0</v>
      </c>
      <c r="DJ54" s="83">
        <f>('[1]Work-sheet'!DJ975)/100</f>
        <v>0</v>
      </c>
      <c r="DK54" s="82">
        <f>'[1]Work-sheet'!DK975</f>
        <v>34</v>
      </c>
      <c r="DL54" s="83">
        <f>('[1]Work-sheet'!DL975)/100</f>
        <v>60.09</v>
      </c>
      <c r="DM54" s="84" t="str">
        <f t="shared" ref="DM54:DM56" si="231">IFERROR(DL54/DJ54*100,"-")</f>
        <v>-</v>
      </c>
      <c r="DN54" s="82">
        <f>'[1]Work-sheet'!DN975</f>
        <v>0</v>
      </c>
      <c r="DO54" s="83">
        <f>('[1]Work-sheet'!DO975)/100</f>
        <v>0</v>
      </c>
      <c r="DP54" s="82">
        <f>'[1]Work-sheet'!DP975</f>
        <v>0</v>
      </c>
      <c r="DQ54" s="83">
        <f>('[1]Work-sheet'!DQ975)/100</f>
        <v>0</v>
      </c>
      <c r="DR54" s="84" t="str">
        <f t="shared" ref="DR54:DR56" si="232">IFERROR(DQ54/DO54*100,"-")</f>
        <v>-</v>
      </c>
      <c r="DS54" s="82">
        <f>'[1]Work-sheet'!DS975</f>
        <v>0</v>
      </c>
      <c r="DT54" s="83">
        <f>('[1]Work-sheet'!DT975)/100</f>
        <v>0</v>
      </c>
      <c r="DU54" s="82">
        <f>'[1]Work-sheet'!DU975</f>
        <v>34</v>
      </c>
      <c r="DV54" s="83">
        <f>('[1]Work-sheet'!DV975)/100</f>
        <v>60.09</v>
      </c>
      <c r="DW54" s="84" t="str">
        <f t="shared" ref="DW54:DW56" si="233">IFERROR(DV54/DT54*100,"-")</f>
        <v>-</v>
      </c>
      <c r="DX54" s="82">
        <f>'[1]Work-sheet'!DX975</f>
        <v>38</v>
      </c>
      <c r="DY54" s="83">
        <f>('[1]Work-sheet'!DY975)/100</f>
        <v>1112.8</v>
      </c>
      <c r="DZ54" s="82">
        <f>'[1]Work-sheet'!DZ975</f>
        <v>36</v>
      </c>
      <c r="EA54" s="83">
        <f>('[1]Work-sheet'!EA975)/100</f>
        <v>70.09</v>
      </c>
      <c r="EB54" s="84">
        <f t="shared" ref="EB54:EB56" si="234">IFERROR(EA54/DY54*100,"-")</f>
        <v>6.2985262401150255</v>
      </c>
      <c r="EC54" s="82">
        <f>'[1]Work-sheet'!EC975</f>
        <v>0</v>
      </c>
      <c r="ED54" s="83">
        <f>('[1]Work-sheet'!ED975)/100</f>
        <v>0</v>
      </c>
    </row>
    <row r="55" spans="1:134" ht="23.25" customHeight="1" thickBot="1" x14ac:dyDescent="0.3">
      <c r="A55" s="113" t="s">
        <v>74</v>
      </c>
      <c r="B55" s="113"/>
      <c r="C55" s="60">
        <f>C54</f>
        <v>0</v>
      </c>
      <c r="D55" s="61">
        <f>D54</f>
        <v>0</v>
      </c>
      <c r="E55" s="60">
        <f>E54</f>
        <v>0</v>
      </c>
      <c r="F55" s="61">
        <f>F54</f>
        <v>0</v>
      </c>
      <c r="G55" s="80" t="str">
        <f t="shared" si="25"/>
        <v>-</v>
      </c>
      <c r="H55" s="60">
        <f t="shared" ref="H55:K55" si="235">H54</f>
        <v>0</v>
      </c>
      <c r="I55" s="61">
        <f t="shared" si="235"/>
        <v>0</v>
      </c>
      <c r="J55" s="60">
        <f t="shared" si="235"/>
        <v>0</v>
      </c>
      <c r="K55" s="61">
        <f t="shared" si="235"/>
        <v>0</v>
      </c>
      <c r="L55" s="80" t="str">
        <f t="shared" si="210"/>
        <v>-</v>
      </c>
      <c r="M55" s="60">
        <f t="shared" ref="M55:P55" si="236">M54</f>
        <v>0</v>
      </c>
      <c r="N55" s="61">
        <f t="shared" si="236"/>
        <v>0</v>
      </c>
      <c r="O55" s="60">
        <f t="shared" si="236"/>
        <v>0</v>
      </c>
      <c r="P55" s="61">
        <f t="shared" si="236"/>
        <v>0</v>
      </c>
      <c r="Q55" s="80" t="str">
        <f t="shared" si="211"/>
        <v>-</v>
      </c>
      <c r="R55" s="60">
        <f t="shared" ref="R55:U55" si="237">R54</f>
        <v>0</v>
      </c>
      <c r="S55" s="61">
        <f t="shared" si="237"/>
        <v>0</v>
      </c>
      <c r="T55" s="60">
        <f t="shared" si="237"/>
        <v>0</v>
      </c>
      <c r="U55" s="61">
        <f t="shared" si="237"/>
        <v>0</v>
      </c>
      <c r="V55" s="80" t="str">
        <f t="shared" si="212"/>
        <v>-</v>
      </c>
      <c r="W55" s="60">
        <f t="shared" ref="W55:Z55" si="238">W54</f>
        <v>0</v>
      </c>
      <c r="X55" s="61">
        <f t="shared" si="238"/>
        <v>0</v>
      </c>
      <c r="Y55" s="60">
        <f t="shared" si="238"/>
        <v>0</v>
      </c>
      <c r="Z55" s="61">
        <f t="shared" si="238"/>
        <v>0</v>
      </c>
      <c r="AA55" s="80" t="str">
        <f t="shared" si="213"/>
        <v>-</v>
      </c>
      <c r="AB55" s="60">
        <f t="shared" ref="AB55:AE55" si="239">AB54</f>
        <v>28</v>
      </c>
      <c r="AC55" s="61">
        <f t="shared" si="239"/>
        <v>180.43</v>
      </c>
      <c r="AD55" s="60">
        <f t="shared" si="239"/>
        <v>2</v>
      </c>
      <c r="AE55" s="61">
        <f t="shared" si="239"/>
        <v>10</v>
      </c>
      <c r="AF55" s="80">
        <f t="shared" si="214"/>
        <v>5.5423155794490935</v>
      </c>
      <c r="AG55" s="60">
        <f t="shared" ref="AG55:AJ55" si="240">AG54</f>
        <v>8</v>
      </c>
      <c r="AH55" s="61">
        <f t="shared" si="240"/>
        <v>332.37</v>
      </c>
      <c r="AI55" s="60">
        <f t="shared" si="240"/>
        <v>0</v>
      </c>
      <c r="AJ55" s="61">
        <f t="shared" si="240"/>
        <v>0</v>
      </c>
      <c r="AK55" s="80">
        <f t="shared" si="215"/>
        <v>0</v>
      </c>
      <c r="AL55" s="60">
        <f t="shared" ref="AL55:AO55" si="241">AL54</f>
        <v>2</v>
      </c>
      <c r="AM55" s="61">
        <f t="shared" si="241"/>
        <v>600</v>
      </c>
      <c r="AN55" s="60">
        <f t="shared" si="241"/>
        <v>0</v>
      </c>
      <c r="AO55" s="61">
        <f t="shared" si="241"/>
        <v>0</v>
      </c>
      <c r="AP55" s="80">
        <f t="shared" si="216"/>
        <v>0</v>
      </c>
      <c r="AQ55" s="60">
        <f t="shared" ref="AQ55:AT55" si="242">AQ54</f>
        <v>0</v>
      </c>
      <c r="AR55" s="61">
        <f t="shared" si="242"/>
        <v>0</v>
      </c>
      <c r="AS55" s="60">
        <f t="shared" si="242"/>
        <v>0</v>
      </c>
      <c r="AT55" s="61">
        <f t="shared" si="242"/>
        <v>0</v>
      </c>
      <c r="AU55" s="80" t="str">
        <f t="shared" si="217"/>
        <v>-</v>
      </c>
      <c r="AV55" s="60">
        <f t="shared" ref="AV55:AY55" si="243">AV54</f>
        <v>0</v>
      </c>
      <c r="AW55" s="61">
        <f t="shared" si="243"/>
        <v>0</v>
      </c>
      <c r="AX55" s="60">
        <f t="shared" si="243"/>
        <v>0</v>
      </c>
      <c r="AY55" s="61">
        <f t="shared" si="243"/>
        <v>0</v>
      </c>
      <c r="AZ55" s="80" t="str">
        <f t="shared" si="218"/>
        <v>-</v>
      </c>
      <c r="BA55" s="60">
        <f t="shared" ref="BA55:BD55" si="244">BA54</f>
        <v>38</v>
      </c>
      <c r="BB55" s="61">
        <f t="shared" si="244"/>
        <v>1112.8</v>
      </c>
      <c r="BC55" s="60">
        <f t="shared" si="244"/>
        <v>2</v>
      </c>
      <c r="BD55" s="61">
        <f t="shared" si="244"/>
        <v>10</v>
      </c>
      <c r="BE55" s="80">
        <f t="shared" si="219"/>
        <v>0.8986340762041698</v>
      </c>
      <c r="BF55" s="60">
        <f t="shared" ref="BF55:BI55" si="245">BF54</f>
        <v>0</v>
      </c>
      <c r="BG55" s="61">
        <f t="shared" si="245"/>
        <v>0</v>
      </c>
      <c r="BH55" s="60">
        <f t="shared" si="245"/>
        <v>0</v>
      </c>
      <c r="BI55" s="61">
        <f t="shared" si="245"/>
        <v>0</v>
      </c>
      <c r="BJ55" s="80" t="str">
        <f t="shared" si="220"/>
        <v>-</v>
      </c>
      <c r="BK55" s="60">
        <f t="shared" ref="BK55:BN55" si="246">BK54</f>
        <v>0</v>
      </c>
      <c r="BL55" s="61">
        <f t="shared" si="246"/>
        <v>0</v>
      </c>
      <c r="BM55" s="60">
        <f t="shared" si="246"/>
        <v>0</v>
      </c>
      <c r="BN55" s="61">
        <f t="shared" si="246"/>
        <v>0</v>
      </c>
      <c r="BO55" s="80" t="str">
        <f t="shared" si="221"/>
        <v>-</v>
      </c>
      <c r="BP55" s="60">
        <f t="shared" ref="BP55:BS55" si="247">BP54</f>
        <v>0</v>
      </c>
      <c r="BQ55" s="61">
        <f t="shared" si="247"/>
        <v>0</v>
      </c>
      <c r="BR55" s="60">
        <f t="shared" si="247"/>
        <v>0</v>
      </c>
      <c r="BS55" s="61">
        <f t="shared" si="247"/>
        <v>0</v>
      </c>
      <c r="BT55" s="80" t="str">
        <f t="shared" si="222"/>
        <v>-</v>
      </c>
      <c r="BU55" s="60">
        <f t="shared" ref="BU55:BX55" si="248">BU54</f>
        <v>0</v>
      </c>
      <c r="BV55" s="61">
        <f t="shared" si="248"/>
        <v>0</v>
      </c>
      <c r="BW55" s="60">
        <f t="shared" si="248"/>
        <v>0</v>
      </c>
      <c r="BX55" s="61">
        <f t="shared" si="248"/>
        <v>0</v>
      </c>
      <c r="BY55" s="80" t="str">
        <f t="shared" si="223"/>
        <v>-</v>
      </c>
      <c r="BZ55" s="60">
        <f t="shared" ref="BZ55:CC55" si="249">BZ54</f>
        <v>0</v>
      </c>
      <c r="CA55" s="61">
        <f t="shared" si="249"/>
        <v>0</v>
      </c>
      <c r="CB55" s="60">
        <f t="shared" si="249"/>
        <v>0</v>
      </c>
      <c r="CC55" s="61">
        <f t="shared" si="249"/>
        <v>0</v>
      </c>
      <c r="CD55" s="80" t="str">
        <f t="shared" si="224"/>
        <v>-</v>
      </c>
      <c r="CE55" s="60">
        <f t="shared" ref="CE55:CH55" si="250">CE54</f>
        <v>0</v>
      </c>
      <c r="CF55" s="61">
        <f t="shared" si="250"/>
        <v>0</v>
      </c>
      <c r="CG55" s="60">
        <f t="shared" si="250"/>
        <v>0</v>
      </c>
      <c r="CH55" s="61">
        <f t="shared" si="250"/>
        <v>0</v>
      </c>
      <c r="CI55" s="80" t="str">
        <f t="shared" si="225"/>
        <v>-</v>
      </c>
      <c r="CJ55" s="60">
        <f t="shared" ref="CJ55:CM55" si="251">CJ54</f>
        <v>38</v>
      </c>
      <c r="CK55" s="61">
        <f t="shared" si="251"/>
        <v>1112.8</v>
      </c>
      <c r="CL55" s="60">
        <f t="shared" si="251"/>
        <v>2</v>
      </c>
      <c r="CM55" s="61">
        <f t="shared" si="251"/>
        <v>10</v>
      </c>
      <c r="CN55" s="80">
        <f t="shared" si="226"/>
        <v>0.8986340762041698</v>
      </c>
      <c r="CO55" s="60">
        <f t="shared" ref="CO55:CR55" si="252">CO54</f>
        <v>100</v>
      </c>
      <c r="CP55" s="61">
        <f t="shared" si="252"/>
        <v>47.73939399999999</v>
      </c>
      <c r="CQ55" s="60">
        <f t="shared" si="252"/>
        <v>0</v>
      </c>
      <c r="CR55" s="61">
        <f t="shared" si="252"/>
        <v>0</v>
      </c>
      <c r="CS55" s="80">
        <f t="shared" si="227"/>
        <v>0</v>
      </c>
      <c r="CT55" s="60">
        <f t="shared" ref="CT55:CW55" si="253">CT54</f>
        <v>0</v>
      </c>
      <c r="CU55" s="61">
        <f t="shared" si="253"/>
        <v>0</v>
      </c>
      <c r="CV55" s="60">
        <f t="shared" si="253"/>
        <v>0</v>
      </c>
      <c r="CW55" s="61">
        <f t="shared" si="253"/>
        <v>0</v>
      </c>
      <c r="CX55" s="80" t="str">
        <f t="shared" si="228"/>
        <v>-</v>
      </c>
      <c r="CY55" s="60">
        <f t="shared" ref="CY55:DB55" si="254">CY54</f>
        <v>0</v>
      </c>
      <c r="CZ55" s="61">
        <f t="shared" si="254"/>
        <v>0</v>
      </c>
      <c r="DA55" s="60">
        <f t="shared" si="254"/>
        <v>0</v>
      </c>
      <c r="DB55" s="61">
        <f t="shared" si="254"/>
        <v>0</v>
      </c>
      <c r="DC55" s="80" t="str">
        <f t="shared" si="229"/>
        <v>-</v>
      </c>
      <c r="DD55" s="60">
        <f t="shared" ref="DD55:DG55" si="255">DD54</f>
        <v>0</v>
      </c>
      <c r="DE55" s="61">
        <f t="shared" si="255"/>
        <v>0</v>
      </c>
      <c r="DF55" s="60">
        <f t="shared" si="255"/>
        <v>0</v>
      </c>
      <c r="DG55" s="61">
        <f t="shared" si="255"/>
        <v>0</v>
      </c>
      <c r="DH55" s="80" t="str">
        <f t="shared" si="230"/>
        <v>-</v>
      </c>
      <c r="DI55" s="60">
        <f t="shared" ref="DI55:DL55" si="256">DI54</f>
        <v>0</v>
      </c>
      <c r="DJ55" s="61">
        <f t="shared" si="256"/>
        <v>0</v>
      </c>
      <c r="DK55" s="60">
        <f t="shared" si="256"/>
        <v>34</v>
      </c>
      <c r="DL55" s="61">
        <f t="shared" si="256"/>
        <v>60.09</v>
      </c>
      <c r="DM55" s="80" t="str">
        <f t="shared" si="231"/>
        <v>-</v>
      </c>
      <c r="DN55" s="60">
        <f t="shared" ref="DN55:DQ55" si="257">DN54</f>
        <v>0</v>
      </c>
      <c r="DO55" s="61">
        <f t="shared" si="257"/>
        <v>0</v>
      </c>
      <c r="DP55" s="60">
        <f t="shared" si="257"/>
        <v>0</v>
      </c>
      <c r="DQ55" s="61">
        <f t="shared" si="257"/>
        <v>0</v>
      </c>
      <c r="DR55" s="80" t="str">
        <f t="shared" si="232"/>
        <v>-</v>
      </c>
      <c r="DS55" s="60">
        <f t="shared" ref="DS55:DV55" si="258">DS54</f>
        <v>0</v>
      </c>
      <c r="DT55" s="61">
        <f t="shared" si="258"/>
        <v>0</v>
      </c>
      <c r="DU55" s="60">
        <f t="shared" si="258"/>
        <v>34</v>
      </c>
      <c r="DV55" s="61">
        <f t="shared" si="258"/>
        <v>60.09</v>
      </c>
      <c r="DW55" s="80" t="str">
        <f t="shared" si="233"/>
        <v>-</v>
      </c>
      <c r="DX55" s="60">
        <f t="shared" ref="DX55:EA55" si="259">DX54</f>
        <v>38</v>
      </c>
      <c r="DY55" s="61">
        <f t="shared" si="259"/>
        <v>1112.8</v>
      </c>
      <c r="DZ55" s="60">
        <f t="shared" si="259"/>
        <v>36</v>
      </c>
      <c r="EA55" s="61">
        <f t="shared" si="259"/>
        <v>70.09</v>
      </c>
      <c r="EB55" s="80">
        <f t="shared" si="234"/>
        <v>6.2985262401150255</v>
      </c>
      <c r="EC55" s="60">
        <f t="shared" ref="EC55:ED55" si="260">EC54</f>
        <v>0</v>
      </c>
      <c r="ED55" s="61">
        <f t="shared" si="260"/>
        <v>0</v>
      </c>
    </row>
    <row r="56" spans="1:134" ht="34.5" customHeight="1" thickBot="1" x14ac:dyDescent="0.3">
      <c r="A56" s="114" t="s">
        <v>109</v>
      </c>
      <c r="B56" s="114"/>
      <c r="C56" s="3">
        <f>C22+C35+C39+C52+C55</f>
        <v>880758.34748617595</v>
      </c>
      <c r="D56" s="85">
        <f>D22+D35+D39+D52+D55</f>
        <v>1856736.6012056852</v>
      </c>
      <c r="E56" s="3">
        <f>E22+E35+E39+E52+E55</f>
        <v>53970</v>
      </c>
      <c r="F56" s="85">
        <f>F22+F35+F39+F52+F55</f>
        <v>106018.82949999999</v>
      </c>
      <c r="G56" s="6">
        <f t="shared" si="25"/>
        <v>5.7099552748168971</v>
      </c>
      <c r="H56" s="3">
        <f t="shared" ref="H56:K56" si="261">H22+H35+H39+H52+H55</f>
        <v>59344.875229632002</v>
      </c>
      <c r="I56" s="85">
        <f t="shared" si="261"/>
        <v>61812.533886780628</v>
      </c>
      <c r="J56" s="3">
        <f t="shared" si="261"/>
        <v>270</v>
      </c>
      <c r="K56" s="85">
        <f t="shared" si="261"/>
        <v>3638.9642999999996</v>
      </c>
      <c r="L56" s="6">
        <f t="shared" si="210"/>
        <v>5.8870977634816501</v>
      </c>
      <c r="M56" s="3">
        <f t="shared" ref="M56:P56" si="262">M22+M35+M39+M52+M55</f>
        <v>48932.009623392005</v>
      </c>
      <c r="N56" s="85">
        <f t="shared" si="262"/>
        <v>158442.86178244106</v>
      </c>
      <c r="O56" s="3">
        <f t="shared" si="262"/>
        <v>266</v>
      </c>
      <c r="P56" s="85">
        <f t="shared" si="262"/>
        <v>16059.387800000002</v>
      </c>
      <c r="Q56" s="6">
        <f t="shared" si="211"/>
        <v>10.13575974287264</v>
      </c>
      <c r="R56" s="3">
        <f t="shared" ref="R56:U56" si="263">R22+R35+R39+R52+R55</f>
        <v>989035.23233919998</v>
      </c>
      <c r="S56" s="85">
        <f t="shared" si="263"/>
        <v>2076991.9968749073</v>
      </c>
      <c r="T56" s="3">
        <f t="shared" si="263"/>
        <v>54506</v>
      </c>
      <c r="U56" s="85">
        <f t="shared" si="263"/>
        <v>125717.1816</v>
      </c>
      <c r="V56" s="6">
        <f t="shared" si="212"/>
        <v>6.0528486286493699</v>
      </c>
      <c r="W56" s="3">
        <f t="shared" ref="W56:Z56" si="264">W22+W35+W39+W52+W55</f>
        <v>727275.66954254999</v>
      </c>
      <c r="X56" s="85">
        <f t="shared" si="264"/>
        <v>1506736.9504290069</v>
      </c>
      <c r="Y56" s="3">
        <f t="shared" si="264"/>
        <v>44041</v>
      </c>
      <c r="Z56" s="85">
        <f t="shared" si="264"/>
        <v>82479.934699999983</v>
      </c>
      <c r="AA56" s="6">
        <f t="shared" si="213"/>
        <v>5.4740765915719933</v>
      </c>
      <c r="AB56" s="3">
        <f t="shared" ref="AB56:AE56" si="265">AB22+AB35+AB39+AB52+AB55</f>
        <v>63690</v>
      </c>
      <c r="AC56" s="85">
        <f t="shared" si="265"/>
        <v>317048.94944950455</v>
      </c>
      <c r="AD56" s="3">
        <f t="shared" si="265"/>
        <v>53950</v>
      </c>
      <c r="AE56" s="85">
        <f t="shared" si="265"/>
        <v>111041.81200000002</v>
      </c>
      <c r="AF56" s="6">
        <f t="shared" si="214"/>
        <v>35.023554625493347</v>
      </c>
      <c r="AG56" s="3">
        <f t="shared" ref="AG56:AJ56" si="266">AG22+AG35+AG39+AG52+AG55</f>
        <v>24551</v>
      </c>
      <c r="AH56" s="85">
        <f t="shared" si="266"/>
        <v>342831.64</v>
      </c>
      <c r="AI56" s="3">
        <f t="shared" si="266"/>
        <v>3418</v>
      </c>
      <c r="AJ56" s="85">
        <f t="shared" si="266"/>
        <v>50942.294799999996</v>
      </c>
      <c r="AK56" s="6">
        <f t="shared" si="215"/>
        <v>14.859274599042257</v>
      </c>
      <c r="AL56" s="3">
        <f t="shared" ref="AL56:AO56" si="267">AL22+AL35+AL39+AL52+AL55</f>
        <v>3647</v>
      </c>
      <c r="AM56" s="85">
        <f t="shared" si="267"/>
        <v>216540.63</v>
      </c>
      <c r="AN56" s="3">
        <f t="shared" si="267"/>
        <v>186</v>
      </c>
      <c r="AO56" s="85">
        <f t="shared" si="267"/>
        <v>5634.4439000000002</v>
      </c>
      <c r="AP56" s="6">
        <f t="shared" si="216"/>
        <v>2.602026187879845</v>
      </c>
      <c r="AQ56" s="3">
        <f t="shared" ref="AQ56:AT56" si="268">AQ22+AQ35+AQ39+AQ52+AQ55</f>
        <v>6647.9</v>
      </c>
      <c r="AR56" s="85">
        <f t="shared" si="268"/>
        <v>35488.75972475225</v>
      </c>
      <c r="AS56" s="3">
        <f t="shared" si="268"/>
        <v>502</v>
      </c>
      <c r="AT56" s="85">
        <f t="shared" si="268"/>
        <v>432.65179999999998</v>
      </c>
      <c r="AU56" s="6">
        <f t="shared" si="217"/>
        <v>1.2191234727716886</v>
      </c>
      <c r="AV56" s="3">
        <f t="shared" ref="AV56:AY56" si="269">AV22+AV35+AV39+AV52+AV55</f>
        <v>18274</v>
      </c>
      <c r="AW56" s="85">
        <f t="shared" si="269"/>
        <v>58993.700047458704</v>
      </c>
      <c r="AX56" s="3">
        <f t="shared" si="269"/>
        <v>26</v>
      </c>
      <c r="AY56" s="85">
        <f t="shared" si="269"/>
        <v>13.12</v>
      </c>
      <c r="AZ56" s="6">
        <f t="shared" si="218"/>
        <v>2.2239662861365441E-2</v>
      </c>
      <c r="BA56" s="3">
        <f t="shared" ref="BA56:BD56" si="270">BA22+BA35+BA39+BA52+BA55</f>
        <v>116809.9</v>
      </c>
      <c r="BB56" s="85">
        <f t="shared" si="270"/>
        <v>970903.67922171543</v>
      </c>
      <c r="BC56" s="3">
        <f t="shared" si="270"/>
        <v>58082</v>
      </c>
      <c r="BD56" s="85">
        <f t="shared" si="270"/>
        <v>168064.32249999998</v>
      </c>
      <c r="BE56" s="6">
        <f t="shared" si="219"/>
        <v>17.310092246712028</v>
      </c>
      <c r="BF56" s="3">
        <f t="shared" ref="BF56:BI56" si="271">BF22+BF35+BF39+BF52+BF55</f>
        <v>400.65</v>
      </c>
      <c r="BG56" s="85">
        <f t="shared" si="271"/>
        <v>15082.639000000001</v>
      </c>
      <c r="BH56" s="3">
        <f t="shared" si="271"/>
        <v>6</v>
      </c>
      <c r="BI56" s="85">
        <f t="shared" si="271"/>
        <v>1284.53</v>
      </c>
      <c r="BJ56" s="6">
        <f t="shared" si="220"/>
        <v>8.5166130409936862</v>
      </c>
      <c r="BK56" s="3">
        <f t="shared" ref="BK56:BN56" si="272">BK22+BK35+BK39+BK52+BK55</f>
        <v>14863.17</v>
      </c>
      <c r="BL56" s="85">
        <f t="shared" si="272"/>
        <v>58973.2333874986</v>
      </c>
      <c r="BM56" s="3">
        <f t="shared" si="272"/>
        <v>536</v>
      </c>
      <c r="BN56" s="85">
        <f t="shared" si="272"/>
        <v>858.55910000000017</v>
      </c>
      <c r="BO56" s="6">
        <f t="shared" si="221"/>
        <v>1.4558453906683728</v>
      </c>
      <c r="BP56" s="3">
        <f t="shared" ref="BP56:BS56" si="273">BP22+BP35+BP39+BP52+BP55</f>
        <v>34708.5</v>
      </c>
      <c r="BQ56" s="85">
        <f t="shared" si="273"/>
        <v>284330.99170249468</v>
      </c>
      <c r="BR56" s="3">
        <f t="shared" si="273"/>
        <v>3324</v>
      </c>
      <c r="BS56" s="85">
        <f t="shared" si="273"/>
        <v>11999.2721</v>
      </c>
      <c r="BT56" s="6">
        <f t="shared" si="222"/>
        <v>4.2201773461808392</v>
      </c>
      <c r="BU56" s="3">
        <f t="shared" ref="BU56:BX56" si="274">BU22+BU35+BU39+BU52+BU55</f>
        <v>11578</v>
      </c>
      <c r="BV56" s="85">
        <f t="shared" si="274"/>
        <v>29576.557211396528</v>
      </c>
      <c r="BW56" s="3">
        <f t="shared" si="274"/>
        <v>16</v>
      </c>
      <c r="BX56" s="85">
        <f t="shared" si="274"/>
        <v>64.949999999999989</v>
      </c>
      <c r="BY56" s="6">
        <f t="shared" si="223"/>
        <v>0.21959959550320232</v>
      </c>
      <c r="BZ56" s="3">
        <f t="shared" ref="BZ56:CC56" si="275">BZ22+BZ35+BZ39+BZ52+BZ55</f>
        <v>12637.02</v>
      </c>
      <c r="CA56" s="85">
        <f t="shared" si="275"/>
        <v>6667.2741820150422</v>
      </c>
      <c r="CB56" s="3">
        <f t="shared" si="275"/>
        <v>138</v>
      </c>
      <c r="CC56" s="85">
        <f t="shared" si="275"/>
        <v>163.40220000000002</v>
      </c>
      <c r="CD56" s="6">
        <f t="shared" si="224"/>
        <v>2.4508096643269464</v>
      </c>
      <c r="CE56" s="3">
        <f t="shared" ref="CE56:CH56" si="276">CE22+CE35+CE39+CE52+CE55</f>
        <v>87434.040000000008</v>
      </c>
      <c r="CF56" s="85">
        <f t="shared" si="276"/>
        <v>127614.26438206706</v>
      </c>
      <c r="CG56" s="3">
        <f t="shared" si="276"/>
        <v>1831</v>
      </c>
      <c r="CH56" s="85">
        <f t="shared" si="276"/>
        <v>5047.4513999999999</v>
      </c>
      <c r="CI56" s="6">
        <f t="shared" si="225"/>
        <v>3.9552407596758368</v>
      </c>
      <c r="CJ56" s="3">
        <f t="shared" ref="CJ56:CM56" si="277">CJ22+CJ35+CJ39+CJ52+CJ55</f>
        <v>1267466.5123392001</v>
      </c>
      <c r="CK56" s="85">
        <f t="shared" si="277"/>
        <v>3570140.6359620946</v>
      </c>
      <c r="CL56" s="3">
        <f t="shared" si="277"/>
        <v>118439</v>
      </c>
      <c r="CM56" s="85">
        <f t="shared" si="277"/>
        <v>313199.66890000005</v>
      </c>
      <c r="CN56" s="6">
        <f t="shared" si="226"/>
        <v>8.7727543768201688</v>
      </c>
      <c r="CO56" s="3">
        <f t="shared" ref="CO56:CR56" si="278">CO22+CO35+CO39+CO52+CO55</f>
        <v>113220.47939218261</v>
      </c>
      <c r="CP56" s="85">
        <f t="shared" si="278"/>
        <v>229330.68727679513</v>
      </c>
      <c r="CQ56" s="3">
        <f t="shared" si="278"/>
        <v>45445</v>
      </c>
      <c r="CR56" s="85">
        <f t="shared" si="278"/>
        <v>84261.249900000024</v>
      </c>
      <c r="CS56" s="6">
        <f t="shared" si="227"/>
        <v>36.742248017727896</v>
      </c>
      <c r="CT56" s="3">
        <f t="shared" ref="CT56:CW56" si="279">CT22+CT35+CT39+CT52+CT55</f>
        <v>0</v>
      </c>
      <c r="CU56" s="85">
        <f t="shared" si="279"/>
        <v>0</v>
      </c>
      <c r="CV56" s="3">
        <f t="shared" si="279"/>
        <v>907</v>
      </c>
      <c r="CW56" s="85">
        <f t="shared" si="279"/>
        <v>6440.7860000000001</v>
      </c>
      <c r="CX56" s="6" t="str">
        <f t="shared" si="228"/>
        <v>-</v>
      </c>
      <c r="CY56" s="3">
        <f t="shared" ref="CY56:DB56" si="280">CY22+CY35+CY39+CY52+CY55</f>
        <v>2901.8870622852683</v>
      </c>
      <c r="CZ56" s="85">
        <f t="shared" si="280"/>
        <v>37249.078045137961</v>
      </c>
      <c r="DA56" s="3">
        <f t="shared" si="280"/>
        <v>42</v>
      </c>
      <c r="DB56" s="85">
        <f t="shared" si="280"/>
        <v>252.32</v>
      </c>
      <c r="DC56" s="6">
        <f t="shared" si="229"/>
        <v>0.67738589313335973</v>
      </c>
      <c r="DD56" s="3">
        <f t="shared" ref="DD56:DG56" si="281">DD22+DD35+DD39+DD52+DD55</f>
        <v>3899.4139991055472</v>
      </c>
      <c r="DE56" s="85">
        <f t="shared" si="281"/>
        <v>102042.17209934282</v>
      </c>
      <c r="DF56" s="3">
        <f t="shared" si="281"/>
        <v>1820</v>
      </c>
      <c r="DG56" s="85">
        <f t="shared" si="281"/>
        <v>11094.897399999998</v>
      </c>
      <c r="DH56" s="6">
        <f t="shared" si="230"/>
        <v>10.872854989012383</v>
      </c>
      <c r="DI56" s="3">
        <f t="shared" ref="DI56:DL56" si="282">DI22+DI35+DI39+DI52+DI55</f>
        <v>93658.795682580385</v>
      </c>
      <c r="DJ56" s="85">
        <f t="shared" si="282"/>
        <v>375200.9832877412</v>
      </c>
      <c r="DK56" s="3">
        <f t="shared" si="282"/>
        <v>70316</v>
      </c>
      <c r="DL56" s="85">
        <f t="shared" si="282"/>
        <v>103767.25109999999</v>
      </c>
      <c r="DM56" s="6">
        <f t="shared" si="231"/>
        <v>27.656444338372378</v>
      </c>
      <c r="DN56" s="3">
        <f t="shared" ref="DN56:DQ56" si="283">DN22+DN35+DN39+DN52+DN55</f>
        <v>170066.02563593973</v>
      </c>
      <c r="DO56" s="85">
        <f t="shared" si="283"/>
        <v>378368.86481393973</v>
      </c>
      <c r="DP56" s="3">
        <f t="shared" si="283"/>
        <v>17565</v>
      </c>
      <c r="DQ56" s="85">
        <f t="shared" si="283"/>
        <v>58707.4136</v>
      </c>
      <c r="DR56" s="6">
        <f t="shared" si="232"/>
        <v>15.515920853812579</v>
      </c>
      <c r="DS56" s="3">
        <f t="shared" ref="DS56:DV56" si="284">DS22+DS35+DS39+DS52+DS55</f>
        <v>270526.1223799109</v>
      </c>
      <c r="DT56" s="85">
        <f t="shared" si="284"/>
        <v>892861.09824616171</v>
      </c>
      <c r="DU56" s="3">
        <f t="shared" si="284"/>
        <v>90650</v>
      </c>
      <c r="DV56" s="85">
        <f t="shared" si="284"/>
        <v>180262.66810000001</v>
      </c>
      <c r="DW56" s="6">
        <f t="shared" si="233"/>
        <v>20.189329387750032</v>
      </c>
      <c r="DX56" s="3">
        <f t="shared" ref="DX56:EA56" si="285">DX22+DX35+DX39+DX52+DX55</f>
        <v>1537992.634719111</v>
      </c>
      <c r="DY56" s="85">
        <f t="shared" si="285"/>
        <v>4463001.734208256</v>
      </c>
      <c r="DZ56" s="3">
        <f t="shared" si="285"/>
        <v>209089</v>
      </c>
      <c r="EA56" s="85">
        <f t="shared" si="285"/>
        <v>493462.33699999988</v>
      </c>
      <c r="EB56" s="6">
        <f t="shared" si="234"/>
        <v>11.056736393752285</v>
      </c>
      <c r="EC56" s="3">
        <f t="shared" ref="EC56:ED56" si="286">EC22+EC35+EC39+EC52+EC55</f>
        <v>0</v>
      </c>
      <c r="ED56" s="85">
        <f t="shared" si="286"/>
        <v>0</v>
      </c>
    </row>
    <row r="57" spans="1:134" ht="18.75" customHeight="1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</row>
    <row r="58" spans="1:134" ht="18.75" customHeight="1" x14ac:dyDescent="0.2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</row>
    <row r="59" spans="1:134" ht="18.75" customHeight="1" x14ac:dyDescent="0.2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</row>
    <row r="60" spans="1:134" s="87" customFormat="1" ht="30" customHeight="1" x14ac:dyDescent="0.2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6"/>
    </row>
    <row r="61" spans="1:134" ht="18.75" customHeight="1" x14ac:dyDescent="0.25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</row>
    <row r="62" spans="1:134" ht="18.75" customHeight="1" x14ac:dyDescent="0.25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</row>
    <row r="63" spans="1:134" ht="18.75" customHeight="1" x14ac:dyDescent="0.25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</row>
    <row r="64" spans="1:134" ht="18.75" customHeight="1" x14ac:dyDescent="0.2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</row>
    <row r="65" spans="1:133" s="5" customFormat="1" ht="32.25" customHeight="1" x14ac:dyDescent="0.25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4"/>
    </row>
    <row r="66" spans="1:133" ht="18.75" customHeight="1" x14ac:dyDescent="0.2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</row>
    <row r="67" spans="1:133" ht="18.75" customHeight="1" x14ac:dyDescent="0.2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</row>
    <row r="68" spans="1:133" ht="18.75" customHeight="1" x14ac:dyDescent="0.2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</row>
    <row r="69" spans="1:133" ht="18.75" customHeight="1" x14ac:dyDescent="0.25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</row>
    <row r="70" spans="1:133" ht="18.75" customHeight="1" x14ac:dyDescent="0.25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</row>
    <row r="71" spans="1:133" ht="18.75" customHeight="1" x14ac:dyDescent="0.25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</row>
    <row r="72" spans="1:133" ht="18.75" customHeight="1" x14ac:dyDescent="0.25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</row>
    <row r="73" spans="1:133" ht="18.75" customHeight="1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</row>
    <row r="74" spans="1:133" ht="18.75" customHeight="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</row>
    <row r="75" spans="1:133" ht="18.75" customHeight="1" x14ac:dyDescent="0.2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</row>
    <row r="76" spans="1:133" s="91" customFormat="1" ht="18.75" customHeight="1" x14ac:dyDescent="0.25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1"/>
    </row>
    <row r="77" spans="1:133" x14ac:dyDescent="0.2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</row>
    <row r="78" spans="1:133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</row>
    <row r="79" spans="1:133" ht="20.100000000000001" customHeight="1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92"/>
    </row>
    <row r="80" spans="1:133" ht="20.100000000000001" customHeight="1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</row>
    <row r="81" spans="1:132" ht="20.100000000000001" customHeight="1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</row>
    <row r="82" spans="1:132" ht="20.100000000000001" customHeight="1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</row>
    <row r="83" spans="1:132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8"/>
      <c r="DA83" s="88"/>
      <c r="DB83" s="88"/>
      <c r="DC83" s="88"/>
      <c r="DD83" s="88"/>
      <c r="DE83" s="88"/>
      <c r="DF83" s="88"/>
      <c r="DG83" s="88"/>
      <c r="DH83" s="88"/>
      <c r="DI83" s="88"/>
      <c r="DJ83" s="88"/>
      <c r="DK83" s="88"/>
      <c r="DL83" s="88"/>
      <c r="DM83" s="88"/>
      <c r="DN83" s="88"/>
      <c r="DO83" s="88"/>
      <c r="DP83" s="88"/>
      <c r="DQ83" s="88"/>
      <c r="DR83" s="88"/>
      <c r="DS83" s="88"/>
      <c r="DT83" s="88"/>
      <c r="DU83" s="88"/>
      <c r="DV83" s="88"/>
      <c r="DW83" s="88"/>
      <c r="DX83" s="88"/>
      <c r="DY83" s="88"/>
      <c r="DZ83" s="88"/>
      <c r="EA83" s="88"/>
      <c r="EB83" s="88"/>
    </row>
    <row r="84" spans="1:132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  <c r="DD84" s="88"/>
      <c r="DE84" s="88"/>
      <c r="DF84" s="88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</row>
    <row r="85" spans="1:132" x14ac:dyDescent="0.2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  <c r="CW85" s="88"/>
      <c r="CX85" s="88"/>
      <c r="CY85" s="88"/>
      <c r="CZ85" s="88"/>
      <c r="DA85" s="88"/>
      <c r="DB85" s="88"/>
      <c r="DC85" s="88"/>
      <c r="DD85" s="88"/>
      <c r="DE85" s="88"/>
      <c r="DF85" s="88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8"/>
      <c r="DR85" s="88"/>
      <c r="DS85" s="88"/>
      <c r="DT85" s="88"/>
      <c r="DU85" s="88"/>
      <c r="DV85" s="88"/>
      <c r="DW85" s="88"/>
      <c r="DX85" s="88"/>
      <c r="DY85" s="88"/>
      <c r="DZ85" s="88"/>
      <c r="EA85" s="88"/>
      <c r="EB85" s="88"/>
    </row>
    <row r="86" spans="1:132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8"/>
      <c r="CV86" s="88"/>
      <c r="CW86" s="88"/>
      <c r="CX86" s="88"/>
      <c r="CY86" s="88"/>
      <c r="CZ86" s="88"/>
      <c r="DA86" s="88"/>
      <c r="DB86" s="88"/>
      <c r="DC86" s="88"/>
      <c r="DD86" s="88"/>
      <c r="DE86" s="88"/>
      <c r="DF86" s="88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88"/>
      <c r="DS86" s="88"/>
      <c r="DT86" s="88"/>
      <c r="DU86" s="88"/>
      <c r="DV86" s="88"/>
      <c r="DW86" s="88"/>
      <c r="DX86" s="88"/>
      <c r="DY86" s="88"/>
      <c r="DZ86" s="88"/>
      <c r="EA86" s="88"/>
      <c r="EB86" s="88"/>
    </row>
    <row r="87" spans="1:132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</row>
    <row r="88" spans="1:132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8"/>
      <c r="DX88" s="88"/>
      <c r="DY88" s="88"/>
      <c r="DZ88" s="88"/>
      <c r="EA88" s="88"/>
      <c r="EB88" s="88"/>
    </row>
    <row r="94" spans="1:132" x14ac:dyDescent="0.25">
      <c r="BF94" s="90"/>
      <c r="BG94" s="90"/>
      <c r="BH94" s="90"/>
    </row>
    <row r="96" spans="1:132" x14ac:dyDescent="0.25">
      <c r="BF96" s="90"/>
      <c r="BG96" s="90"/>
      <c r="BH96" s="90"/>
    </row>
    <row r="97" spans="58:60" x14ac:dyDescent="0.25">
      <c r="BF97" s="90"/>
      <c r="BG97" s="90"/>
      <c r="BH97" s="90"/>
    </row>
  </sheetData>
  <mergeCells count="144">
    <mergeCell ref="DS2:EB2"/>
    <mergeCell ref="A2:Q2"/>
    <mergeCell ref="R2:AF2"/>
    <mergeCell ref="AG2:AV2"/>
    <mergeCell ref="AW2:BJ2"/>
    <mergeCell ref="BK2:BY2"/>
    <mergeCell ref="BZ2:CI2"/>
    <mergeCell ref="CT2:DH2"/>
    <mergeCell ref="CJ2:CS2"/>
    <mergeCell ref="DI2:DR2"/>
    <mergeCell ref="R3:AF3"/>
    <mergeCell ref="DS1:EB1"/>
    <mergeCell ref="DI1:DR1"/>
    <mergeCell ref="BZ1:CI1"/>
    <mergeCell ref="R1:AF1"/>
    <mergeCell ref="AG1:AV1"/>
    <mergeCell ref="AG4:AK4"/>
    <mergeCell ref="AL4:AP4"/>
    <mergeCell ref="AQ4:AU4"/>
    <mergeCell ref="AV4:AZ4"/>
    <mergeCell ref="DX4:EB4"/>
    <mergeCell ref="BP4:BT4"/>
    <mergeCell ref="BU4:BY4"/>
    <mergeCell ref="BZ4:CD4"/>
    <mergeCell ref="W4:AA4"/>
    <mergeCell ref="AB4:AF4"/>
    <mergeCell ref="DI3:DR3"/>
    <mergeCell ref="DS3:EB3"/>
    <mergeCell ref="BZ3:CI3"/>
    <mergeCell ref="CJ1:CS1"/>
    <mergeCell ref="CJ3:CS3"/>
    <mergeCell ref="CT1:DH1"/>
    <mergeCell ref="CT3:DH3"/>
    <mergeCell ref="AG3:AV3"/>
    <mergeCell ref="DS4:DW4"/>
    <mergeCell ref="C5:G5"/>
    <mergeCell ref="H5:L5"/>
    <mergeCell ref="M5:Q5"/>
    <mergeCell ref="R5:V5"/>
    <mergeCell ref="W5:AA5"/>
    <mergeCell ref="AB5:AF5"/>
    <mergeCell ref="CE4:CI4"/>
    <mergeCell ref="CJ4:CN4"/>
    <mergeCell ref="CO4:CS4"/>
    <mergeCell ref="CT4:CX4"/>
    <mergeCell ref="CY4:DC4"/>
    <mergeCell ref="DD4:DH4"/>
    <mergeCell ref="BA4:BE4"/>
    <mergeCell ref="BF4:BJ4"/>
    <mergeCell ref="BK4:BO4"/>
    <mergeCell ref="BF5:BJ5"/>
    <mergeCell ref="A4:A7"/>
    <mergeCell ref="B4:B7"/>
    <mergeCell ref="C4:G4"/>
    <mergeCell ref="H4:L4"/>
    <mergeCell ref="M4:Q4"/>
    <mergeCell ref="R4:V4"/>
    <mergeCell ref="DI4:DM4"/>
    <mergeCell ref="DN4:DR4"/>
    <mergeCell ref="DS5:DW5"/>
    <mergeCell ref="DX5:EB5"/>
    <mergeCell ref="C6:D6"/>
    <mergeCell ref="E6:F6"/>
    <mergeCell ref="H6:I6"/>
    <mergeCell ref="J6:K6"/>
    <mergeCell ref="M6:N6"/>
    <mergeCell ref="O6:P6"/>
    <mergeCell ref="R6:S6"/>
    <mergeCell ref="T6:U6"/>
    <mergeCell ref="CO5:CS5"/>
    <mergeCell ref="CT5:CX5"/>
    <mergeCell ref="CY5:DC5"/>
    <mergeCell ref="DD5:DH5"/>
    <mergeCell ref="DI5:DM5"/>
    <mergeCell ref="DN5:DR5"/>
    <mergeCell ref="BK5:BO5"/>
    <mergeCell ref="BP5:BT5"/>
    <mergeCell ref="BU5:BY5"/>
    <mergeCell ref="BZ5:CD5"/>
    <mergeCell ref="CE5:CI5"/>
    <mergeCell ref="CJ5:CN5"/>
    <mergeCell ref="AG5:AK5"/>
    <mergeCell ref="AL5:AP5"/>
    <mergeCell ref="CQ6:CR6"/>
    <mergeCell ref="BP6:BQ6"/>
    <mergeCell ref="BR6:BS6"/>
    <mergeCell ref="BU6:BV6"/>
    <mergeCell ref="BW6:BX6"/>
    <mergeCell ref="BZ6:CA6"/>
    <mergeCell ref="CB6:CC6"/>
    <mergeCell ref="BA6:BB6"/>
    <mergeCell ref="BC6:BD6"/>
    <mergeCell ref="BF6:BG6"/>
    <mergeCell ref="BH6:BI6"/>
    <mergeCell ref="BK6:BL6"/>
    <mergeCell ref="BM6:BN6"/>
    <mergeCell ref="A56:B56"/>
    <mergeCell ref="DX6:DY6"/>
    <mergeCell ref="DZ6:EA6"/>
    <mergeCell ref="EC7:ED7"/>
    <mergeCell ref="A22:B22"/>
    <mergeCell ref="A35:B35"/>
    <mergeCell ref="A39:B39"/>
    <mergeCell ref="DI6:DJ6"/>
    <mergeCell ref="DK6:DL6"/>
    <mergeCell ref="DN6:DO6"/>
    <mergeCell ref="DP6:DQ6"/>
    <mergeCell ref="DS6:DT6"/>
    <mergeCell ref="DU6:DV6"/>
    <mergeCell ref="CT6:CU6"/>
    <mergeCell ref="CV6:CW6"/>
    <mergeCell ref="CY6:CZ6"/>
    <mergeCell ref="DA6:DB6"/>
    <mergeCell ref="DD6:DE6"/>
    <mergeCell ref="DF6:DG6"/>
    <mergeCell ref="CE6:CF6"/>
    <mergeCell ref="CG6:CH6"/>
    <mergeCell ref="CJ6:CK6"/>
    <mergeCell ref="CL6:CM6"/>
    <mergeCell ref="CO6:CP6"/>
    <mergeCell ref="AW1:BJ1"/>
    <mergeCell ref="AW3:BJ3"/>
    <mergeCell ref="BK1:BY1"/>
    <mergeCell ref="BK3:BY3"/>
    <mergeCell ref="A1:Q1"/>
    <mergeCell ref="C3:Q3"/>
    <mergeCell ref="A40:B40"/>
    <mergeCell ref="A52:B52"/>
    <mergeCell ref="A55:B55"/>
    <mergeCell ref="AL6:AM6"/>
    <mergeCell ref="AN6:AO6"/>
    <mergeCell ref="AQ6:AR6"/>
    <mergeCell ref="AS6:AT6"/>
    <mergeCell ref="AV6:AW6"/>
    <mergeCell ref="AX6:AY6"/>
    <mergeCell ref="W6:X6"/>
    <mergeCell ref="Y6:Z6"/>
    <mergeCell ref="AB6:AC6"/>
    <mergeCell ref="AD6:AE6"/>
    <mergeCell ref="AG6:AH6"/>
    <mergeCell ref="AI6:AJ6"/>
    <mergeCell ref="AQ5:AU5"/>
    <mergeCell ref="AV5:AZ5"/>
    <mergeCell ref="BA5:BE5"/>
  </mergeCells>
  <conditionalFormatting sqref="AI60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C80:EB80 C79:EC79">
    <cfRule type="iconSet" priority="62">
      <iconSet iconSet="3Symbols">
        <cfvo type="percent" val="0"/>
        <cfvo type="percent" val="33"/>
        <cfvo type="percent" val="67"/>
      </iconSet>
    </cfRule>
  </conditionalFormatting>
  <conditionalFormatting sqref="C79:EC79">
    <cfRule type="iconSet" priority="63">
      <iconSet iconSet="3Symbols">
        <cfvo type="percent" val="0"/>
        <cfvo type="percent" val="33"/>
        <cfvo type="percent" val="67"/>
      </iconSet>
    </cfRule>
  </conditionalFormatting>
  <conditionalFormatting sqref="K60:AD60 AJ60:EB60">
    <cfRule type="iconSet" priority="60">
      <iconSet iconSet="3Symbols">
        <cfvo type="percent" val="0"/>
        <cfvo type="percent" val="33"/>
        <cfvo type="percent" val="67"/>
      </iconSet>
    </cfRule>
  </conditionalFormatting>
  <conditionalFormatting sqref="K60:AD60">
    <cfRule type="iconSet" priority="61">
      <iconSet iconSet="3Symbols">
        <cfvo type="percent" val="0"/>
        <cfvo type="percent" val="33"/>
        <cfvo type="percent" val="67"/>
      </iconSet>
    </cfRule>
  </conditionalFormatting>
  <conditionalFormatting sqref="C60:J60">
    <cfRule type="iconSet" priority="58">
      <iconSet iconSet="3Symbols">
        <cfvo type="percent" val="0"/>
        <cfvo type="percent" val="33"/>
        <cfvo type="percent" val="67"/>
      </iconSet>
    </cfRule>
  </conditionalFormatting>
  <conditionalFormatting sqref="C60:AD60 AJ60:EB60">
    <cfRule type="iconSet" priority="59">
      <iconSet iconSet="3Symbols">
        <cfvo type="percent" val="0"/>
        <cfvo type="percent" val="33"/>
        <cfvo type="percent" val="67"/>
      </iconSet>
    </cfRule>
  </conditionalFormatting>
  <conditionalFormatting sqref="K60">
    <cfRule type="iconSet" priority="57">
      <iconSet iconSet="3Symbols">
        <cfvo type="percent" val="0"/>
        <cfvo type="percent" val="33"/>
        <cfvo type="percent" val="67"/>
      </iconSet>
    </cfRule>
  </conditionalFormatting>
  <conditionalFormatting sqref="L60:S60 CG60:EB60 U60:AD60 AJ60:CE60">
    <cfRule type="iconSet" priority="56">
      <iconSet iconSet="3Symbols">
        <cfvo type="percent" val="0"/>
        <cfvo type="percent" val="33"/>
        <cfvo type="percent" val="67"/>
      </iconSet>
    </cfRule>
  </conditionalFormatting>
  <conditionalFormatting sqref="T60 AC60">
    <cfRule type="iconSet" priority="55">
      <iconSet iconSet="3Symbols">
        <cfvo type="percent" val="0"/>
        <cfvo type="percent" val="33"/>
        <cfvo type="percent" val="67"/>
      </iconSet>
    </cfRule>
  </conditionalFormatting>
  <conditionalFormatting sqref="L60:S60 U60:AA60">
    <cfRule type="iconSet" priority="54">
      <iconSet iconSet="3Symbols">
        <cfvo type="percent" val="0"/>
        <cfvo type="percent" val="33"/>
        <cfvo type="percent" val="67"/>
      </iconSet>
    </cfRule>
  </conditionalFormatting>
  <conditionalFormatting sqref="T60">
    <cfRule type="iconSet" priority="53">
      <iconSet iconSet="3Symbols">
        <cfvo type="percent" val="0"/>
        <cfvo type="percent" val="33"/>
        <cfvo type="percent" val="67"/>
      </iconSet>
    </cfRule>
  </conditionalFormatting>
  <conditionalFormatting sqref="AJ60 AZ60 BP60 CF60 CV60 DL60 EB60">
    <cfRule type="iconSet" priority="52">
      <iconSet iconSet="3Symbols">
        <cfvo type="percent" val="0"/>
        <cfvo type="percent" val="33"/>
        <cfvo type="percent" val="67"/>
      </iconSet>
    </cfRule>
  </conditionalFormatting>
  <conditionalFormatting sqref="AK60:AY60 BA60:BO60 BQ60:CE60 CG60:CU60 CW60:DK60 DM60:EB60 AB60:AD60">
    <cfRule type="iconSet" priority="51">
      <iconSet iconSet="3Symbols">
        <cfvo type="percent" val="0"/>
        <cfvo type="percent" val="33"/>
        <cfvo type="percent" val="67"/>
      </iconSet>
    </cfRule>
  </conditionalFormatting>
  <conditionalFormatting sqref="AJ60">
    <cfRule type="iconSet" priority="50">
      <iconSet iconSet="3Symbols">
        <cfvo type="percent" val="0"/>
        <cfvo type="percent" val="33"/>
        <cfvo type="percent" val="67"/>
      </iconSet>
    </cfRule>
  </conditionalFormatting>
  <conditionalFormatting sqref="BA60:BH60 BZ60:CG60 CY60:DF60 DX60:EB60 AB60:AD60">
    <cfRule type="iconSet" priority="49">
      <iconSet iconSet="3Symbols">
        <cfvo type="percent" val="0"/>
        <cfvo type="percent" val="33"/>
        <cfvo type="percent" val="67"/>
      </iconSet>
    </cfRule>
  </conditionalFormatting>
  <conditionalFormatting sqref="AJ60 BI60 CH60 DG60">
    <cfRule type="iconSet" priority="48">
      <iconSet iconSet="3Symbols">
        <cfvo type="percent" val="0"/>
        <cfvo type="percent" val="33"/>
        <cfvo type="percent" val="67"/>
      </iconSet>
    </cfRule>
  </conditionalFormatting>
  <conditionalFormatting sqref="AS60 BR60 CQ60 DP60">
    <cfRule type="iconSet" priority="47">
      <iconSet iconSet="3Symbols">
        <cfvo type="percent" val="0"/>
        <cfvo type="percent" val="33"/>
        <cfvo type="percent" val="67"/>
      </iconSet>
    </cfRule>
  </conditionalFormatting>
  <conditionalFormatting sqref="AK60:AR60 BJ60:BQ60 CI60:CP60 DH60:DO60 AT60:AZ60 BS60:BY60 CR60:CX60 DQ60:DW60">
    <cfRule type="iconSet" priority="46">
      <iconSet iconSet="3Symbols">
        <cfvo type="percent" val="0"/>
        <cfvo type="percent" val="33"/>
        <cfvo type="percent" val="67"/>
      </iconSet>
    </cfRule>
  </conditionalFormatting>
  <conditionalFormatting sqref="AS60">
    <cfRule type="iconSet" priority="45">
      <iconSet iconSet="3Symbols">
        <cfvo type="percent" val="0"/>
        <cfvo type="percent" val="33"/>
        <cfvo type="percent" val="67"/>
      </iconSet>
    </cfRule>
  </conditionalFormatting>
  <conditionalFormatting sqref="DX60:EB60">
    <cfRule type="iconSet" priority="44">
      <iconSet iconSet="3Symbols">
        <cfvo type="percent" val="0"/>
        <cfvo type="percent" val="33"/>
        <cfvo type="percent" val="67"/>
      </iconSet>
    </cfRule>
  </conditionalFormatting>
  <conditionalFormatting sqref="AB60:AD60">
    <cfRule type="iconSet" priority="43">
      <iconSet iconSet="3Symbols">
        <cfvo type="percent" val="0"/>
        <cfvo type="percent" val="33"/>
        <cfvo type="percent" val="67"/>
      </iconSet>
    </cfRule>
  </conditionalFormatting>
  <conditionalFormatting sqref="AB60:AD60">
    <cfRule type="iconSet" priority="42">
      <iconSet iconSet="3Symbols">
        <cfvo type="percent" val="0"/>
        <cfvo type="percent" val="33"/>
        <cfvo type="percent" val="67"/>
      </iconSet>
    </cfRule>
  </conditionalFormatting>
  <conditionalFormatting sqref="AE61:AI61 AF60">
    <cfRule type="iconSet" priority="40">
      <iconSet iconSet="3Symbols">
        <cfvo type="percent" val="0"/>
        <cfvo type="percent" val="33"/>
        <cfvo type="percent" val="67"/>
      </iconSet>
    </cfRule>
  </conditionalFormatting>
  <conditionalFormatting sqref="AE61:AI61">
    <cfRule type="iconSet" priority="41">
      <iconSet iconSet="3Symbols">
        <cfvo type="percent" val="0"/>
        <cfvo type="percent" val="33"/>
        <cfvo type="percent" val="67"/>
      </iconSet>
    </cfRule>
  </conditionalFormatting>
  <conditionalFormatting sqref="AE61:AI61">
    <cfRule type="iconSet" priority="39">
      <iconSet iconSet="3Symbols">
        <cfvo type="percent" val="0"/>
        <cfvo type="percent" val="33"/>
        <cfvo type="percent" val="67"/>
      </iconSet>
    </cfRule>
  </conditionalFormatting>
  <conditionalFormatting sqref="AE61:AI61">
    <cfRule type="iconSet" priority="38">
      <iconSet iconSet="3Symbols">
        <cfvo type="percent" val="0"/>
        <cfvo type="percent" val="33"/>
        <cfvo type="percent" val="67"/>
      </iconSet>
    </cfRule>
  </conditionalFormatting>
  <conditionalFormatting sqref="AE61 AG61 AI61">
    <cfRule type="iconSet" priority="37">
      <iconSet iconSet="3Symbols">
        <cfvo type="percent" val="0"/>
        <cfvo type="percent" val="33"/>
        <cfvo type="percent" val="67"/>
      </iconSet>
    </cfRule>
  </conditionalFormatting>
  <conditionalFormatting sqref="AE61:AI61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AE61:AI61">
    <cfRule type="iconSet" priority="35">
      <iconSet iconSet="3Symbols">
        <cfvo type="percent" val="0"/>
        <cfvo type="percent" val="33"/>
        <cfvo type="percent" val="67"/>
      </iconSet>
    </cfRule>
  </conditionalFormatting>
  <conditionalFormatting sqref="AE61:AI61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AE61:AI61">
    <cfRule type="iconSet" priority="33">
      <iconSet iconSet="3Symbols">
        <cfvo type="percent" val="0"/>
        <cfvo type="percent" val="33"/>
        <cfvo type="percent" val="67"/>
      </iconSet>
    </cfRule>
  </conditionalFormatting>
  <conditionalFormatting sqref="AE60"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AE60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AE60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AE60">
    <cfRule type="iconSet" priority="29">
      <iconSet iconSet="3Symbols">
        <cfvo type="percent" val="0"/>
        <cfvo type="percent" val="33"/>
        <cfvo type="percent" val="67"/>
      </iconSet>
    </cfRule>
  </conditionalFormatting>
  <conditionalFormatting sqref="AE60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AE60">
    <cfRule type="iconSet" priority="27">
      <iconSet iconSet="3Symbols">
        <cfvo type="percent" val="0"/>
        <cfvo type="percent" val="33"/>
        <cfvo type="percent" val="67"/>
      </iconSet>
    </cfRule>
  </conditionalFormatting>
  <conditionalFormatting sqref="AE60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AE60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AG60">
    <cfRule type="iconSet" priority="23">
      <iconSet iconSet="3Symbols">
        <cfvo type="percent" val="0"/>
        <cfvo type="percent" val="33"/>
        <cfvo type="percent" val="67"/>
      </iconSet>
    </cfRule>
  </conditionalFormatting>
  <conditionalFormatting sqref="AG60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AG60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AG60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G60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AG60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G60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AG60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AH60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AH60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AH60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AH60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H60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H60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H60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H60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I60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AI60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I60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I60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I60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I60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I60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orientation="portrait" r:id="rId1"/>
  <colBreaks count="9" manualBreakCount="9">
    <brk id="17" max="1048575" man="1"/>
    <brk id="32" max="1048575" man="1"/>
    <brk id="48" max="1048575" man="1"/>
    <brk id="62" max="1048575" man="1"/>
    <brk id="77" max="1048575" man="1"/>
    <brk id="87" max="1048575" man="1"/>
    <brk id="97" max="1048575" man="1"/>
    <brk id="112" max="1048575" man="1"/>
    <brk id="1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Mansoor Ali</dc:creator>
  <cp:lastModifiedBy>Raja Mansoor Ali</cp:lastModifiedBy>
  <cp:lastPrinted>2020-09-21T07:34:30Z</cp:lastPrinted>
  <dcterms:created xsi:type="dcterms:W3CDTF">2020-09-21T07:09:09Z</dcterms:created>
  <dcterms:modified xsi:type="dcterms:W3CDTF">2020-09-21T09:22:56Z</dcterms:modified>
</cp:coreProperties>
</file>